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480" windowHeight="11640"/>
  </bookViews>
  <sheets>
    <sheet name="1-4кл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246" i="1"/>
  <c r="O246"/>
  <c r="N246"/>
  <c r="M246"/>
  <c r="L246"/>
  <c r="K246"/>
  <c r="J246"/>
  <c r="I246"/>
  <c r="H246"/>
  <c r="G246"/>
  <c r="F246"/>
  <c r="E246"/>
  <c r="P235"/>
  <c r="O235"/>
  <c r="N235"/>
  <c r="M235"/>
  <c r="L235"/>
  <c r="K235"/>
  <c r="J235"/>
  <c r="I235"/>
  <c r="H235"/>
  <c r="G235"/>
  <c r="F235"/>
  <c r="E235"/>
  <c r="P223"/>
  <c r="O223"/>
  <c r="N223"/>
  <c r="M223"/>
  <c r="L223"/>
  <c r="K223"/>
  <c r="J223"/>
  <c r="I223"/>
  <c r="H223"/>
  <c r="G223"/>
  <c r="F223"/>
  <c r="E223"/>
  <c r="P212"/>
  <c r="O212"/>
  <c r="N212"/>
  <c r="M212"/>
  <c r="L212"/>
  <c r="K212"/>
  <c r="J212"/>
  <c r="E212"/>
  <c r="P201"/>
  <c r="O201"/>
  <c r="N201"/>
  <c r="M201"/>
  <c r="L201"/>
  <c r="K201"/>
  <c r="J201"/>
  <c r="I201"/>
  <c r="H201"/>
  <c r="G201"/>
  <c r="F201"/>
  <c r="E201"/>
  <c r="P189"/>
  <c r="O189"/>
  <c r="N189"/>
  <c r="M189"/>
  <c r="L189"/>
  <c r="K189"/>
  <c r="J189"/>
  <c r="I189"/>
  <c r="H189"/>
  <c r="G189"/>
  <c r="F189"/>
  <c r="E189"/>
  <c r="P177"/>
  <c r="O177"/>
  <c r="N177"/>
  <c r="M177"/>
  <c r="L177"/>
  <c r="K177"/>
  <c r="J177"/>
  <c r="I177"/>
  <c r="H177"/>
  <c r="G177"/>
  <c r="F177"/>
  <c r="E177"/>
  <c r="P166"/>
  <c r="O166"/>
  <c r="N166"/>
  <c r="M166"/>
  <c r="L166"/>
  <c r="K166"/>
  <c r="J166"/>
  <c r="I166"/>
  <c r="H166"/>
  <c r="G166"/>
  <c r="F166"/>
  <c r="E166"/>
  <c r="P154"/>
  <c r="O154"/>
  <c r="N154"/>
  <c r="M154"/>
  <c r="L154"/>
  <c r="K154"/>
  <c r="J154"/>
  <c r="I154"/>
  <c r="H154"/>
  <c r="G154"/>
  <c r="F154"/>
  <c r="E154"/>
  <c r="P143"/>
  <c r="O143"/>
  <c r="N143"/>
  <c r="M143"/>
  <c r="L143"/>
  <c r="K143"/>
  <c r="J143"/>
  <c r="I143"/>
  <c r="H143"/>
  <c r="G143"/>
  <c r="F143"/>
  <c r="E143"/>
  <c r="E129"/>
  <c r="F129"/>
  <c r="G129"/>
  <c r="H129"/>
  <c r="I129"/>
  <c r="J129"/>
  <c r="K129"/>
  <c r="L129"/>
  <c r="M129"/>
  <c r="N129"/>
  <c r="O129"/>
  <c r="P129"/>
  <c r="E117"/>
  <c r="F117"/>
  <c r="G117"/>
  <c r="H117"/>
  <c r="I117"/>
  <c r="J117"/>
  <c r="K117"/>
  <c r="L117"/>
  <c r="M117"/>
  <c r="N117"/>
  <c r="O117"/>
  <c r="P117"/>
  <c r="E105"/>
  <c r="F105"/>
  <c r="G105"/>
  <c r="H105"/>
  <c r="I105"/>
  <c r="J105"/>
  <c r="K105"/>
  <c r="L105"/>
  <c r="M105"/>
  <c r="N105"/>
  <c r="O105"/>
  <c r="P105"/>
  <c r="E94"/>
  <c r="J94"/>
  <c r="K94"/>
  <c r="M94"/>
  <c r="O94"/>
  <c r="E83"/>
  <c r="F83"/>
  <c r="G83"/>
  <c r="H83"/>
  <c r="I83"/>
  <c r="J83"/>
  <c r="K83"/>
  <c r="L83"/>
  <c r="M83"/>
  <c r="N83"/>
  <c r="O83"/>
  <c r="P83"/>
  <c r="E71"/>
  <c r="F71"/>
  <c r="G71"/>
  <c r="H71"/>
  <c r="I71"/>
  <c r="J71"/>
  <c r="K71"/>
  <c r="L71"/>
  <c r="M71"/>
  <c r="N71"/>
  <c r="O71"/>
  <c r="P71"/>
  <c r="E59"/>
  <c r="F59"/>
  <c r="G59"/>
  <c r="H59"/>
  <c r="I59"/>
  <c r="J59"/>
  <c r="K59"/>
  <c r="L59"/>
  <c r="M59"/>
  <c r="N59"/>
  <c r="O59"/>
  <c r="P59"/>
  <c r="E48"/>
  <c r="F48"/>
  <c r="G48"/>
  <c r="H48"/>
  <c r="I48"/>
  <c r="J48"/>
  <c r="K48"/>
  <c r="L48"/>
  <c r="M48"/>
  <c r="N48"/>
  <c r="O48"/>
  <c r="P48"/>
  <c r="E36"/>
  <c r="F36"/>
  <c r="G36"/>
  <c r="H36"/>
  <c r="I36"/>
  <c r="J36"/>
  <c r="K36"/>
  <c r="L36"/>
  <c r="M36"/>
  <c r="N36"/>
  <c r="O36"/>
  <c r="P36"/>
  <c r="M25"/>
</calcChain>
</file>

<file path=xl/sharedStrings.xml><?xml version="1.0" encoding="utf-8"?>
<sst xmlns="http://schemas.openxmlformats.org/spreadsheetml/2006/main" count="660" uniqueCount="122">
  <si>
    <t> 1,81</t>
  </si>
  <si>
    <t>4,91 </t>
  </si>
  <si>
    <t>125,25 </t>
  </si>
  <si>
    <t>102,50 </t>
  </si>
  <si>
    <t> 44,38</t>
  </si>
  <si>
    <t>26,25 </t>
  </si>
  <si>
    <t> 53,23</t>
  </si>
  <si>
    <t> 1,19</t>
  </si>
  <si>
    <t>0,00 </t>
  </si>
  <si>
    <t>0,05 </t>
  </si>
  <si>
    <t>0,1 </t>
  </si>
  <si>
    <t> 10,29</t>
  </si>
  <si>
    <t>1/150</t>
  </si>
  <si>
    <t>1/200</t>
  </si>
  <si>
    <t>Хлеб пшеничный</t>
  </si>
  <si>
    <t>43.5</t>
  </si>
  <si>
    <t>Салат из свеклы и зеленным горошком, т/о</t>
  </si>
  <si>
    <t>1/250</t>
  </si>
  <si>
    <t> 18</t>
  </si>
  <si>
    <t> 33</t>
  </si>
  <si>
    <t> 1,2</t>
  </si>
  <si>
    <t>Компот из сухофруктов</t>
  </si>
  <si>
    <t>Напиток из шиповника</t>
  </si>
  <si>
    <t>Плов из курицы</t>
  </si>
  <si>
    <t>Каша гречневая рассыпчатая   </t>
  </si>
  <si>
    <t>Икра из  кабачков, т/о</t>
  </si>
  <si>
    <t>Гуляш из отварной говядины</t>
  </si>
  <si>
    <t> 8,27</t>
  </si>
  <si>
    <t>2,64 </t>
  </si>
  <si>
    <t>126,00 </t>
  </si>
  <si>
    <t>1,94 </t>
  </si>
  <si>
    <t>0,76 </t>
  </si>
  <si>
    <t>0,04 </t>
  </si>
  <si>
    <t>0,40 </t>
  </si>
  <si>
    <t>1/200/50</t>
  </si>
  <si>
    <t xml:space="preserve">Хлеб пшеничный </t>
  </si>
  <si>
    <t>№</t>
  </si>
  <si>
    <t>рец</t>
  </si>
  <si>
    <t>Выход</t>
  </si>
  <si>
    <t>Наименование блюд</t>
  </si>
  <si>
    <t>Белки</t>
  </si>
  <si>
    <t>Жиры</t>
  </si>
  <si>
    <t>Углеводы</t>
  </si>
  <si>
    <t>Энергетическая ценность</t>
  </si>
  <si>
    <t>Минеральные вещества</t>
  </si>
  <si>
    <t>Витамины</t>
  </si>
  <si>
    <t>Cа</t>
  </si>
  <si>
    <t>Mg</t>
  </si>
  <si>
    <t>P</t>
  </si>
  <si>
    <t>Fe</t>
  </si>
  <si>
    <t>A</t>
  </si>
  <si>
    <t>B</t>
  </si>
  <si>
    <t>PP</t>
  </si>
  <si>
    <t>C</t>
  </si>
  <si>
    <t xml:space="preserve">Гороховое пюре </t>
  </si>
  <si>
    <t xml:space="preserve"> 1/60</t>
  </si>
  <si>
    <t xml:space="preserve"> 2/40</t>
  </si>
  <si>
    <t>Итог</t>
  </si>
  <si>
    <t xml:space="preserve">Итог </t>
  </si>
  <si>
    <t>Примерное меню - обед (зима-весна)</t>
  </si>
  <si>
    <t xml:space="preserve">                         Примерное меню - обед (осень-зима) 10 дней </t>
  </si>
  <si>
    <t>Обед</t>
  </si>
  <si>
    <t>Салат из свежей капусты с кукурузой</t>
  </si>
  <si>
    <t>1\80</t>
  </si>
  <si>
    <t xml:space="preserve">Суп рисовый с мясом </t>
  </si>
  <si>
    <t>Каша гороховая</t>
  </si>
  <si>
    <t>1\60</t>
  </si>
  <si>
    <t>200\25</t>
  </si>
  <si>
    <t>Сосиска</t>
  </si>
  <si>
    <t>Чай с сахаром</t>
  </si>
  <si>
    <t>1\200</t>
  </si>
  <si>
    <t>Рожки отварные с маслом</t>
  </si>
  <si>
    <t>Чай с лимоном</t>
  </si>
  <si>
    <t>200\8</t>
  </si>
  <si>
    <t>Кисель</t>
  </si>
  <si>
    <t xml:space="preserve"> 1/65</t>
  </si>
  <si>
    <t>Салат из моркови с зеленым горошком</t>
  </si>
  <si>
    <t>Суп гороховый на мясном бульоне</t>
  </si>
  <si>
    <t>Пюре картофельное</t>
  </si>
  <si>
    <t>Куры тушеные</t>
  </si>
  <si>
    <t>Салат из свеклы</t>
  </si>
  <si>
    <t>Суп с макаронами на мясном бульоне</t>
  </si>
  <si>
    <t>Салат из капусты</t>
  </si>
  <si>
    <t>Щи из свежей капусы на мясном бульоне</t>
  </si>
  <si>
    <t>Салат из свеклы с горошком</t>
  </si>
  <si>
    <t>Щи из капусеы на мясном бульоне</t>
  </si>
  <si>
    <t>Овоши тушеные с мясом</t>
  </si>
  <si>
    <t>Суп картофельный с мясом</t>
  </si>
  <si>
    <t>1/200/25</t>
  </si>
  <si>
    <t>Рыба тушеная с овощями</t>
  </si>
  <si>
    <t>Плов с мясом</t>
  </si>
  <si>
    <t xml:space="preserve"> </t>
  </si>
  <si>
    <t>сосиска отварная</t>
  </si>
  <si>
    <t>СОГЛАСОВАНО</t>
  </si>
  <si>
    <t>Главный государственный санитарный врач</t>
  </si>
  <si>
    <t>И.В. Мясникова</t>
  </si>
  <si>
    <t>"___" ________________ 2020 г</t>
  </si>
  <si>
    <t>УТВЕРЖДАЮ</t>
  </si>
  <si>
    <t>"___" __________________2020 г</t>
  </si>
  <si>
    <t>Десятидневное  примерное меню</t>
  </si>
  <si>
    <t xml:space="preserve">  на 2020/2021 учебный год</t>
  </si>
  <si>
    <t>Гуляш с отваной говядиной</t>
  </si>
  <si>
    <t>Вторник</t>
  </si>
  <si>
    <t>1/80</t>
  </si>
  <si>
    <t>Борщ на м/к бульоне</t>
  </si>
  <si>
    <t>Понедельник</t>
  </si>
  <si>
    <t>Среда</t>
  </si>
  <si>
    <t>Четверг</t>
  </si>
  <si>
    <t>Пятница</t>
  </si>
  <si>
    <t>понедельник</t>
  </si>
  <si>
    <t>Щи из свежей капусы с мясом</t>
  </si>
  <si>
    <t>Суп гороховый с мясом</t>
  </si>
  <si>
    <t>200/35</t>
  </si>
  <si>
    <t>1/200/35</t>
  </si>
  <si>
    <t>Суп рисовый на мясном бульоне</t>
  </si>
  <si>
    <t>Кабачковая икра</t>
  </si>
  <si>
    <t>1/230/35</t>
  </si>
  <si>
    <t>Гуляш из отварнрой говдины</t>
  </si>
  <si>
    <t>80</t>
  </si>
  <si>
    <t>Возрастная категория : от 1-4класс</t>
  </si>
  <si>
    <t>Директор МБОУ СОШ с.Садовка</t>
  </si>
  <si>
    <t>О.В.Чашкина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</si>
</sst>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2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/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0" fontId="2" fillId="0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10" fillId="0" borderId="0" xfId="0" applyFont="1"/>
    <xf numFmtId="49" fontId="1" fillId="2" borderId="3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7"/>
  <sheetViews>
    <sheetView tabSelected="1" topLeftCell="A229" workbookViewId="0">
      <selection activeCell="H262" sqref="H262"/>
    </sheetView>
  </sheetViews>
  <sheetFormatPr defaultRowHeight="15"/>
  <cols>
    <col min="1" max="1" width="4.28515625" customWidth="1"/>
    <col min="2" max="2" width="6.7109375" style="23" customWidth="1"/>
    <col min="3" max="3" width="10" customWidth="1"/>
    <col min="4" max="4" width="16.85546875" customWidth="1"/>
    <col min="14" max="14" width="7.5703125" customWidth="1"/>
    <col min="15" max="15" width="7.42578125" customWidth="1"/>
  </cols>
  <sheetData>
    <row r="2" spans="2:16">
      <c r="B2" s="23" t="s">
        <v>93</v>
      </c>
      <c r="L2" t="s">
        <v>97</v>
      </c>
    </row>
    <row r="3" spans="2:16">
      <c r="B3" s="23" t="s">
        <v>94</v>
      </c>
      <c r="L3" t="s">
        <v>120</v>
      </c>
    </row>
    <row r="4" spans="2:16">
      <c r="B4" s="23" t="s">
        <v>95</v>
      </c>
      <c r="L4" t="s">
        <v>121</v>
      </c>
    </row>
    <row r="6" spans="2:16">
      <c r="B6" s="23" t="s">
        <v>96</v>
      </c>
      <c r="L6" t="s">
        <v>98</v>
      </c>
    </row>
    <row r="9" spans="2:16" ht="26.25">
      <c r="E9" s="27" t="s">
        <v>99</v>
      </c>
      <c r="F9" s="27"/>
      <c r="G9" s="27"/>
      <c r="H9" s="27"/>
    </row>
    <row r="10" spans="2:16" ht="26.25">
      <c r="E10" s="27" t="s">
        <v>100</v>
      </c>
      <c r="F10" s="27"/>
    </row>
    <row r="14" spans="2:16" ht="18.75">
      <c r="C14" s="23"/>
      <c r="D14" s="23"/>
      <c r="E14" s="20" t="s">
        <v>60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2:16" ht="27" customHeight="1">
      <c r="B15" s="24" t="s">
        <v>119</v>
      </c>
      <c r="C15" s="23"/>
      <c r="D15" s="23"/>
      <c r="E15" s="20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2:16" ht="15.75" thickBot="1">
      <c r="B16" s="24" t="s">
        <v>105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22.5" customHeight="1" thickBot="1">
      <c r="B17" s="21" t="s">
        <v>36</v>
      </c>
      <c r="C17" s="29" t="s">
        <v>38</v>
      </c>
      <c r="D17" s="29" t="s">
        <v>39</v>
      </c>
      <c r="E17" s="29" t="s">
        <v>40</v>
      </c>
      <c r="F17" s="29" t="s">
        <v>41</v>
      </c>
      <c r="G17" s="29" t="s">
        <v>42</v>
      </c>
      <c r="H17" s="29" t="s">
        <v>43</v>
      </c>
      <c r="I17" s="32" t="s">
        <v>44</v>
      </c>
      <c r="J17" s="33"/>
      <c r="K17" s="33"/>
      <c r="L17" s="34"/>
      <c r="M17" s="32" t="s">
        <v>45</v>
      </c>
      <c r="N17" s="33"/>
      <c r="O17" s="33"/>
      <c r="P17" s="34"/>
    </row>
    <row r="18" spans="1:16" ht="15.75" customHeight="1" thickBot="1">
      <c r="B18" s="7" t="s">
        <v>37</v>
      </c>
      <c r="C18" s="30"/>
      <c r="D18" s="30"/>
      <c r="E18" s="30"/>
      <c r="F18" s="30"/>
      <c r="G18" s="30"/>
      <c r="H18" s="30"/>
      <c r="I18" s="8" t="s">
        <v>46</v>
      </c>
      <c r="J18" s="8" t="s">
        <v>47</v>
      </c>
      <c r="K18" s="8" t="s">
        <v>48</v>
      </c>
      <c r="L18" s="8" t="s">
        <v>49</v>
      </c>
      <c r="M18" s="8" t="s">
        <v>50</v>
      </c>
      <c r="N18" s="8" t="s">
        <v>51</v>
      </c>
      <c r="O18" s="8" t="s">
        <v>52</v>
      </c>
      <c r="P18" s="8" t="s">
        <v>53</v>
      </c>
    </row>
    <row r="19" spans="1:16" ht="39" thickBot="1">
      <c r="A19" s="31" t="s">
        <v>61</v>
      </c>
      <c r="B19" s="1">
        <v>16</v>
      </c>
      <c r="C19" s="4" t="s">
        <v>63</v>
      </c>
      <c r="D19" s="2" t="s">
        <v>62</v>
      </c>
      <c r="E19" s="3">
        <v>6</v>
      </c>
      <c r="F19" s="3">
        <v>6.5</v>
      </c>
      <c r="G19" s="3">
        <v>7.3</v>
      </c>
      <c r="H19" s="3">
        <v>112.5</v>
      </c>
      <c r="I19" s="3">
        <v>16.760000000000002</v>
      </c>
      <c r="J19" s="4">
        <v>11.14</v>
      </c>
      <c r="K19" s="4">
        <v>25.18</v>
      </c>
      <c r="L19" s="4">
        <v>0.79</v>
      </c>
      <c r="M19" s="4">
        <v>0</v>
      </c>
      <c r="N19" s="4">
        <v>0.03</v>
      </c>
      <c r="O19" s="4">
        <v>0</v>
      </c>
      <c r="P19" s="4">
        <v>5.88</v>
      </c>
    </row>
    <row r="20" spans="1:16" ht="26.25" thickBot="1">
      <c r="A20" s="31"/>
      <c r="B20" s="5">
        <v>1</v>
      </c>
      <c r="C20" s="4" t="s">
        <v>67</v>
      </c>
      <c r="D20" s="6" t="s">
        <v>64</v>
      </c>
      <c r="E20" s="4" t="s">
        <v>0</v>
      </c>
      <c r="F20" s="4" t="s">
        <v>1</v>
      </c>
      <c r="G20" s="4" t="s">
        <v>2</v>
      </c>
      <c r="H20" s="4" t="s">
        <v>3</v>
      </c>
      <c r="I20" s="4" t="s">
        <v>4</v>
      </c>
      <c r="J20" s="4" t="s">
        <v>5</v>
      </c>
      <c r="K20" s="4" t="s">
        <v>6</v>
      </c>
      <c r="L20" s="4" t="s">
        <v>7</v>
      </c>
      <c r="M20" s="4" t="s">
        <v>8</v>
      </c>
      <c r="N20" s="4" t="s">
        <v>9</v>
      </c>
      <c r="O20" s="4" t="s">
        <v>10</v>
      </c>
      <c r="P20" s="4" t="s">
        <v>11</v>
      </c>
    </row>
    <row r="21" spans="1:16" ht="26.25" thickBot="1">
      <c r="A21" s="31"/>
      <c r="B21" s="5">
        <v>8</v>
      </c>
      <c r="C21" s="4" t="s">
        <v>12</v>
      </c>
      <c r="D21" s="6" t="s">
        <v>24</v>
      </c>
      <c r="E21" s="4">
        <v>6.6</v>
      </c>
      <c r="F21" s="4">
        <v>7.2</v>
      </c>
      <c r="G21" s="4">
        <v>41.2</v>
      </c>
      <c r="H21" s="4">
        <v>227.3</v>
      </c>
      <c r="I21" s="4">
        <v>1.42</v>
      </c>
      <c r="J21" s="4">
        <v>6.8</v>
      </c>
      <c r="K21" s="4">
        <v>121</v>
      </c>
      <c r="L21" s="4">
        <v>4.5</v>
      </c>
      <c r="M21" s="4">
        <v>0</v>
      </c>
      <c r="N21" s="4">
        <v>0.02</v>
      </c>
      <c r="O21" s="4">
        <v>0</v>
      </c>
      <c r="P21" s="4">
        <v>1.2</v>
      </c>
    </row>
    <row r="22" spans="1:16" ht="15.75" thickBot="1">
      <c r="A22" s="31"/>
      <c r="B22" s="5">
        <v>22</v>
      </c>
      <c r="C22" s="4" t="s">
        <v>66</v>
      </c>
      <c r="D22" s="6" t="s">
        <v>68</v>
      </c>
      <c r="E22" s="4">
        <v>6.6</v>
      </c>
      <c r="F22" s="4">
        <v>26.3</v>
      </c>
      <c r="G22" s="4">
        <v>0.4</v>
      </c>
      <c r="H22" s="4">
        <v>286</v>
      </c>
      <c r="I22" s="4">
        <v>54.5</v>
      </c>
      <c r="J22" s="4">
        <v>20.3</v>
      </c>
      <c r="K22" s="4">
        <v>132.9</v>
      </c>
      <c r="L22" s="4">
        <v>1.62</v>
      </c>
      <c r="M22" s="4">
        <v>43</v>
      </c>
      <c r="N22" s="4">
        <v>0.05</v>
      </c>
      <c r="O22" s="4">
        <v>0</v>
      </c>
      <c r="P22" s="4">
        <v>0.02</v>
      </c>
    </row>
    <row r="23" spans="1:16" ht="15.75" thickBot="1">
      <c r="A23" s="31"/>
      <c r="B23" s="5">
        <v>18</v>
      </c>
      <c r="C23" s="4" t="s">
        <v>13</v>
      </c>
      <c r="D23" s="6" t="s">
        <v>69</v>
      </c>
      <c r="E23" s="4">
        <v>1.2</v>
      </c>
      <c r="F23" s="4">
        <v>3.1</v>
      </c>
      <c r="G23" s="4">
        <v>13</v>
      </c>
      <c r="H23" s="4">
        <v>49.3</v>
      </c>
      <c r="I23" s="4">
        <v>14</v>
      </c>
      <c r="J23" s="4">
        <v>4</v>
      </c>
      <c r="K23" s="4">
        <v>4</v>
      </c>
      <c r="L23" s="4">
        <v>1</v>
      </c>
      <c r="M23" s="4">
        <v>0</v>
      </c>
      <c r="N23" s="4">
        <v>0.02</v>
      </c>
      <c r="O23" s="4">
        <v>0.1</v>
      </c>
      <c r="P23" s="4">
        <v>68</v>
      </c>
    </row>
    <row r="24" spans="1:16" ht="15.75" thickBot="1">
      <c r="A24" s="31"/>
      <c r="B24" s="26"/>
      <c r="C24" s="4" t="s">
        <v>56</v>
      </c>
      <c r="D24" s="6" t="s">
        <v>14</v>
      </c>
      <c r="E24" s="4">
        <v>1.8</v>
      </c>
      <c r="F24" s="4">
        <v>0</v>
      </c>
      <c r="G24" s="4">
        <v>13</v>
      </c>
      <c r="H24" s="4">
        <v>65</v>
      </c>
      <c r="I24" s="4">
        <v>6.4</v>
      </c>
      <c r="J24" s="4">
        <v>16.5</v>
      </c>
      <c r="K24" s="4">
        <v>43.5</v>
      </c>
      <c r="L24" s="4">
        <v>0.5</v>
      </c>
      <c r="M24" s="4">
        <v>0</v>
      </c>
      <c r="N24" s="4">
        <v>0.05</v>
      </c>
      <c r="O24" s="4">
        <v>0.4</v>
      </c>
      <c r="P24" s="4">
        <v>0</v>
      </c>
    </row>
    <row r="25" spans="1:16">
      <c r="A25" s="31"/>
      <c r="C25" s="22" t="s">
        <v>57</v>
      </c>
      <c r="D25" s="24"/>
      <c r="E25" s="24">
        <v>24.01</v>
      </c>
      <c r="F25" s="24">
        <v>48.01</v>
      </c>
      <c r="G25" s="24">
        <v>200.15</v>
      </c>
      <c r="H25" s="24">
        <v>730.1</v>
      </c>
      <c r="I25" s="24">
        <v>137.46</v>
      </c>
      <c r="J25" s="24">
        <v>84.99</v>
      </c>
      <c r="K25" s="24">
        <v>379.81</v>
      </c>
      <c r="L25" s="24">
        <v>9.6</v>
      </c>
      <c r="M25" s="24">
        <f>SUM(M19:M24)</f>
        <v>43</v>
      </c>
      <c r="N25" s="24">
        <v>0.22</v>
      </c>
      <c r="O25" s="24">
        <v>0.6</v>
      </c>
      <c r="P25" s="24">
        <v>85.39</v>
      </c>
    </row>
    <row r="26" spans="1:16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5.75" thickBot="1">
      <c r="B27" s="24" t="s">
        <v>102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5.75" customHeight="1" thickBot="1">
      <c r="B28" s="21" t="s">
        <v>36</v>
      </c>
      <c r="C28" s="29" t="s">
        <v>38</v>
      </c>
      <c r="D28" s="29" t="s">
        <v>39</v>
      </c>
      <c r="E28" s="29" t="s">
        <v>40</v>
      </c>
      <c r="F28" s="29" t="s">
        <v>41</v>
      </c>
      <c r="G28" s="29" t="s">
        <v>42</v>
      </c>
      <c r="H28" s="29" t="s">
        <v>43</v>
      </c>
      <c r="I28" s="32" t="s">
        <v>44</v>
      </c>
      <c r="J28" s="33"/>
      <c r="K28" s="33"/>
      <c r="L28" s="34"/>
      <c r="M28" s="32" t="s">
        <v>45</v>
      </c>
      <c r="N28" s="33"/>
      <c r="O28" s="33"/>
      <c r="P28" s="34"/>
    </row>
    <row r="29" spans="1:16" ht="15.75" thickBot="1">
      <c r="B29" s="7" t="s">
        <v>37</v>
      </c>
      <c r="C29" s="30"/>
      <c r="D29" s="30"/>
      <c r="E29" s="30"/>
      <c r="F29" s="30"/>
      <c r="G29" s="30"/>
      <c r="H29" s="30"/>
      <c r="I29" s="8" t="s">
        <v>46</v>
      </c>
      <c r="J29" s="8" t="s">
        <v>47</v>
      </c>
      <c r="K29" s="8" t="s">
        <v>48</v>
      </c>
      <c r="L29" s="8" t="s">
        <v>49</v>
      </c>
      <c r="M29" s="8" t="s">
        <v>50</v>
      </c>
      <c r="N29" s="8" t="s">
        <v>51</v>
      </c>
      <c r="O29" s="8" t="s">
        <v>52</v>
      </c>
      <c r="P29" s="8" t="s">
        <v>53</v>
      </c>
    </row>
    <row r="30" spans="1:16" ht="39" thickBot="1">
      <c r="B30" s="1">
        <v>38</v>
      </c>
      <c r="C30" s="4" t="s">
        <v>63</v>
      </c>
      <c r="D30" s="2" t="s">
        <v>16</v>
      </c>
      <c r="E30" s="3">
        <v>1</v>
      </c>
      <c r="F30" s="3">
        <v>2.5099999999999998</v>
      </c>
      <c r="G30" s="3">
        <v>4.49</v>
      </c>
      <c r="H30" s="3">
        <v>46.26</v>
      </c>
      <c r="I30" s="3">
        <v>16.760000000000002</v>
      </c>
      <c r="J30" s="3">
        <v>11.14</v>
      </c>
      <c r="K30" s="4">
        <v>25.18</v>
      </c>
      <c r="L30" s="4">
        <v>0.79</v>
      </c>
      <c r="M30" s="4">
        <v>0</v>
      </c>
      <c r="N30" s="4">
        <v>0.03</v>
      </c>
      <c r="O30" s="4">
        <v>0</v>
      </c>
      <c r="P30" s="4">
        <v>5.88</v>
      </c>
    </row>
    <row r="31" spans="1:16" ht="26.25" thickBot="1">
      <c r="B31" s="5">
        <v>37</v>
      </c>
      <c r="C31" s="4" t="s">
        <v>70</v>
      </c>
      <c r="D31" s="6" t="s">
        <v>104</v>
      </c>
      <c r="E31" s="4">
        <v>1.81</v>
      </c>
      <c r="F31" s="4">
        <v>4.91</v>
      </c>
      <c r="G31" s="4">
        <v>125.5</v>
      </c>
      <c r="H31" s="4">
        <v>102.5</v>
      </c>
      <c r="I31" s="4">
        <v>44.38</v>
      </c>
      <c r="J31" s="4">
        <v>26.25</v>
      </c>
      <c r="K31" s="4">
        <v>53.23</v>
      </c>
      <c r="L31" s="4">
        <v>1.19</v>
      </c>
      <c r="M31" s="4">
        <v>0</v>
      </c>
      <c r="N31" s="4">
        <v>0.05</v>
      </c>
      <c r="O31" s="4">
        <v>0.01</v>
      </c>
      <c r="P31" s="4">
        <v>10.29</v>
      </c>
    </row>
    <row r="32" spans="1:16" ht="26.25" thickBot="1">
      <c r="B32" s="5">
        <v>25</v>
      </c>
      <c r="C32" s="4" t="s">
        <v>12</v>
      </c>
      <c r="D32" s="6" t="s">
        <v>71</v>
      </c>
      <c r="E32" s="4">
        <v>3.2</v>
      </c>
      <c r="F32" s="4">
        <v>5.2</v>
      </c>
      <c r="G32" s="4">
        <v>22.88</v>
      </c>
      <c r="H32" s="4">
        <v>336.51</v>
      </c>
      <c r="I32" s="4" t="s">
        <v>18</v>
      </c>
      <c r="J32" s="4" t="s">
        <v>19</v>
      </c>
      <c r="K32" s="4">
        <v>0</v>
      </c>
      <c r="L32" s="4" t="s">
        <v>20</v>
      </c>
      <c r="M32" s="4">
        <v>0</v>
      </c>
      <c r="N32" s="4">
        <v>0</v>
      </c>
      <c r="O32" s="4">
        <v>0.5</v>
      </c>
      <c r="P32" s="4">
        <v>21.75</v>
      </c>
    </row>
    <row r="33" spans="2:16" ht="26.25" thickBot="1">
      <c r="B33" s="5">
        <v>13</v>
      </c>
      <c r="C33" s="28" t="s">
        <v>103</v>
      </c>
      <c r="D33" s="6" t="s">
        <v>101</v>
      </c>
      <c r="E33" s="4">
        <v>10.28</v>
      </c>
      <c r="F33" s="4">
        <v>8.27</v>
      </c>
      <c r="G33" s="4">
        <v>2.64</v>
      </c>
      <c r="H33" s="4">
        <v>126</v>
      </c>
      <c r="I33" s="4">
        <v>1.94</v>
      </c>
      <c r="J33" s="4">
        <v>0</v>
      </c>
      <c r="K33" s="4">
        <v>0</v>
      </c>
      <c r="L33" s="4">
        <v>0.76</v>
      </c>
      <c r="M33" s="4">
        <v>0</v>
      </c>
      <c r="N33" s="4">
        <v>0.04</v>
      </c>
      <c r="O33" s="4">
        <v>0</v>
      </c>
      <c r="P33" s="4">
        <v>0.4</v>
      </c>
    </row>
    <row r="34" spans="2:16" ht="15.75" thickBot="1">
      <c r="B34" s="5">
        <v>29</v>
      </c>
      <c r="C34" s="4" t="s">
        <v>73</v>
      </c>
      <c r="D34" s="6" t="s">
        <v>72</v>
      </c>
      <c r="E34" s="4">
        <v>0.1</v>
      </c>
      <c r="F34" s="4">
        <v>0</v>
      </c>
      <c r="G34" s="4">
        <v>11.3</v>
      </c>
      <c r="H34" s="4">
        <v>45.6</v>
      </c>
      <c r="I34" s="4">
        <v>7</v>
      </c>
      <c r="J34" s="4">
        <v>8</v>
      </c>
      <c r="K34" s="4">
        <v>20</v>
      </c>
      <c r="L34" s="4">
        <v>0.03</v>
      </c>
      <c r="M34" s="4">
        <v>0.04</v>
      </c>
      <c r="N34" s="4">
        <v>0.01</v>
      </c>
      <c r="O34" s="4">
        <v>0.06</v>
      </c>
      <c r="P34" s="4">
        <v>6.8</v>
      </c>
    </row>
    <row r="35" spans="2:16" ht="15.75" thickBot="1">
      <c r="B35" s="5"/>
      <c r="C35" s="4" t="s">
        <v>56</v>
      </c>
      <c r="D35" s="6" t="s">
        <v>14</v>
      </c>
      <c r="E35" s="4">
        <v>1.8</v>
      </c>
      <c r="F35" s="4">
        <v>0</v>
      </c>
      <c r="G35" s="4">
        <v>13</v>
      </c>
      <c r="H35" s="4">
        <v>65</v>
      </c>
      <c r="I35" s="4">
        <v>6.4</v>
      </c>
      <c r="J35" s="4">
        <v>16.5</v>
      </c>
      <c r="K35" s="4" t="s">
        <v>15</v>
      </c>
      <c r="L35" s="4">
        <v>0.5</v>
      </c>
      <c r="M35" s="4">
        <v>0</v>
      </c>
      <c r="N35" s="4">
        <v>0.05</v>
      </c>
      <c r="O35" s="4">
        <v>0.4</v>
      </c>
      <c r="P35" s="4">
        <v>0</v>
      </c>
    </row>
    <row r="36" spans="2:16">
      <c r="C36" s="22" t="s">
        <v>57</v>
      </c>
      <c r="D36" s="24"/>
      <c r="E36" s="24">
        <f t="shared" ref="E36:P36" si="0">SUM(E30:E35)</f>
        <v>18.190000000000001</v>
      </c>
      <c r="F36" s="24">
        <f t="shared" si="0"/>
        <v>20.89</v>
      </c>
      <c r="G36" s="24">
        <f t="shared" si="0"/>
        <v>179.81</v>
      </c>
      <c r="H36" s="24">
        <f t="shared" si="0"/>
        <v>721.87</v>
      </c>
      <c r="I36" s="24">
        <f t="shared" si="0"/>
        <v>76.48</v>
      </c>
      <c r="J36" s="24">
        <f t="shared" si="0"/>
        <v>61.89</v>
      </c>
      <c r="K36" s="24">
        <f t="shared" si="0"/>
        <v>98.41</v>
      </c>
      <c r="L36" s="24">
        <f t="shared" si="0"/>
        <v>3.27</v>
      </c>
      <c r="M36" s="24">
        <f t="shared" si="0"/>
        <v>0.04</v>
      </c>
      <c r="N36" s="24">
        <f t="shared" si="0"/>
        <v>0.18</v>
      </c>
      <c r="O36" s="24">
        <f t="shared" si="0"/>
        <v>0.97000000000000008</v>
      </c>
      <c r="P36" s="24">
        <f t="shared" si="0"/>
        <v>45.12</v>
      </c>
    </row>
    <row r="37" spans="2:16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2:16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2:16" ht="15.75" thickBot="1">
      <c r="B39" s="24" t="s">
        <v>106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2:16" ht="15.75" thickBot="1">
      <c r="B40" s="21" t="s">
        <v>36</v>
      </c>
      <c r="C40" s="29" t="s">
        <v>38</v>
      </c>
      <c r="D40" s="29" t="s">
        <v>39</v>
      </c>
      <c r="E40" s="29" t="s">
        <v>40</v>
      </c>
      <c r="F40" s="29" t="s">
        <v>41</v>
      </c>
      <c r="G40" s="29" t="s">
        <v>42</v>
      </c>
      <c r="H40" s="29" t="s">
        <v>43</v>
      </c>
      <c r="I40" s="32" t="s">
        <v>44</v>
      </c>
      <c r="J40" s="33"/>
      <c r="K40" s="33"/>
      <c r="L40" s="34"/>
      <c r="M40" s="32" t="s">
        <v>45</v>
      </c>
      <c r="N40" s="33"/>
      <c r="O40" s="33"/>
      <c r="P40" s="34"/>
    </row>
    <row r="41" spans="2:16" ht="15.75" thickBot="1">
      <c r="B41" s="7" t="s">
        <v>37</v>
      </c>
      <c r="C41" s="30"/>
      <c r="D41" s="30"/>
      <c r="E41" s="30"/>
      <c r="F41" s="30"/>
      <c r="G41" s="30"/>
      <c r="H41" s="30"/>
      <c r="I41" s="8" t="s">
        <v>46</v>
      </c>
      <c r="J41" s="8" t="s">
        <v>47</v>
      </c>
      <c r="K41" s="8" t="s">
        <v>48</v>
      </c>
      <c r="L41" s="8" t="s">
        <v>49</v>
      </c>
      <c r="M41" s="8" t="s">
        <v>50</v>
      </c>
      <c r="N41" s="8" t="s">
        <v>51</v>
      </c>
      <c r="O41" s="8" t="s">
        <v>52</v>
      </c>
      <c r="P41" s="8" t="s">
        <v>53</v>
      </c>
    </row>
    <row r="42" spans="2:16" ht="26.25" thickBot="1">
      <c r="B42" s="1">
        <v>39</v>
      </c>
      <c r="C42" s="4" t="s">
        <v>75</v>
      </c>
      <c r="D42" s="2" t="s">
        <v>76</v>
      </c>
      <c r="E42" s="3">
        <v>17.93</v>
      </c>
      <c r="F42" s="3">
        <v>6.76</v>
      </c>
      <c r="G42" s="3">
        <v>17.02</v>
      </c>
      <c r="H42" s="3">
        <v>204.12</v>
      </c>
      <c r="I42" s="3">
        <v>13.11</v>
      </c>
      <c r="J42" s="3">
        <v>7.78</v>
      </c>
      <c r="K42" s="4">
        <v>24.01</v>
      </c>
      <c r="L42" s="4">
        <v>0.34</v>
      </c>
      <c r="M42" s="4">
        <v>3.85</v>
      </c>
      <c r="N42" s="4">
        <v>12.3</v>
      </c>
      <c r="O42" s="4">
        <v>0.14000000000000001</v>
      </c>
      <c r="P42" s="6">
        <v>12.2</v>
      </c>
    </row>
    <row r="43" spans="2:16" ht="26.25" thickBot="1">
      <c r="B43" s="5">
        <v>3</v>
      </c>
      <c r="C43" s="4">
        <v>200</v>
      </c>
      <c r="D43" s="6" t="s">
        <v>77</v>
      </c>
      <c r="E43" s="4">
        <v>7.29</v>
      </c>
      <c r="F43" s="4">
        <v>5.7</v>
      </c>
      <c r="G43" s="4">
        <v>16.989999999999998</v>
      </c>
      <c r="H43" s="4">
        <v>148.5</v>
      </c>
      <c r="I43" s="4">
        <v>31.9</v>
      </c>
      <c r="J43" s="4">
        <v>40.01</v>
      </c>
      <c r="K43" s="4">
        <v>129.96</v>
      </c>
      <c r="L43" s="4">
        <v>1.61</v>
      </c>
      <c r="M43" s="4">
        <v>4.95</v>
      </c>
      <c r="N43" s="4">
        <v>0.15</v>
      </c>
      <c r="O43" s="4">
        <v>0.12</v>
      </c>
      <c r="P43" s="4">
        <v>12.34</v>
      </c>
    </row>
    <row r="44" spans="2:16" ht="26.25" thickBot="1">
      <c r="B44" s="5">
        <v>6</v>
      </c>
      <c r="C44" s="4" t="s">
        <v>12</v>
      </c>
      <c r="D44" s="6" t="s">
        <v>78</v>
      </c>
      <c r="E44" s="4">
        <v>4.3</v>
      </c>
      <c r="F44" s="4">
        <v>6.2</v>
      </c>
      <c r="G44" s="4">
        <v>10.7</v>
      </c>
      <c r="H44" s="4">
        <v>165.2</v>
      </c>
      <c r="I44" s="4">
        <v>42</v>
      </c>
      <c r="J44" s="4">
        <v>32</v>
      </c>
      <c r="K44" s="4">
        <v>90</v>
      </c>
      <c r="L44" s="4">
        <v>1.2</v>
      </c>
      <c r="M44" s="4">
        <v>0</v>
      </c>
      <c r="N44" s="4">
        <v>0.15</v>
      </c>
      <c r="O44" s="4">
        <v>1.6</v>
      </c>
      <c r="P44" s="4">
        <v>2.5</v>
      </c>
    </row>
    <row r="45" spans="2:16" ht="15.75" thickBot="1">
      <c r="B45" s="5">
        <v>15</v>
      </c>
      <c r="C45" s="4">
        <v>50</v>
      </c>
      <c r="D45" s="6" t="s">
        <v>79</v>
      </c>
      <c r="E45" s="4">
        <v>9.7799999999999994</v>
      </c>
      <c r="F45" s="4">
        <v>11.66</v>
      </c>
      <c r="G45" s="4">
        <v>16.41</v>
      </c>
      <c r="H45" s="4">
        <v>210</v>
      </c>
      <c r="I45" s="4">
        <v>7.6</v>
      </c>
      <c r="J45" s="4">
        <v>12.6</v>
      </c>
      <c r="K45" s="4">
        <v>145.6</v>
      </c>
      <c r="L45" s="4">
        <v>4.5999999999999996</v>
      </c>
      <c r="M45" s="4">
        <v>0.01</v>
      </c>
      <c r="N45" s="4">
        <v>1.4E-2</v>
      </c>
      <c r="O45" s="4">
        <v>3.2</v>
      </c>
      <c r="P45" s="4">
        <v>10.6</v>
      </c>
    </row>
    <row r="46" spans="2:16" ht="26.25" thickBot="1">
      <c r="B46" s="5">
        <v>20</v>
      </c>
      <c r="C46" s="4" t="s">
        <v>13</v>
      </c>
      <c r="D46" s="6" t="s">
        <v>21</v>
      </c>
      <c r="E46" s="4">
        <v>0.6</v>
      </c>
      <c r="F46" s="4">
        <v>0</v>
      </c>
      <c r="G46" s="4">
        <v>16.5</v>
      </c>
      <c r="H46" s="4">
        <v>128</v>
      </c>
      <c r="I46" s="4">
        <v>7</v>
      </c>
      <c r="J46" s="4">
        <v>8</v>
      </c>
      <c r="K46" s="4">
        <v>20</v>
      </c>
      <c r="L46" s="4">
        <v>0.15</v>
      </c>
      <c r="M46" s="4">
        <v>0.04</v>
      </c>
      <c r="N46" s="4">
        <v>0.01</v>
      </c>
      <c r="O46" s="4">
        <v>0.06</v>
      </c>
      <c r="P46" s="4">
        <v>6.8</v>
      </c>
    </row>
    <row r="47" spans="2:16" ht="15.75" thickBot="1">
      <c r="B47" s="5"/>
      <c r="C47" s="4" t="s">
        <v>56</v>
      </c>
      <c r="D47" s="6" t="s">
        <v>14</v>
      </c>
      <c r="E47" s="4">
        <v>1.8</v>
      </c>
      <c r="F47" s="4">
        <v>0</v>
      </c>
      <c r="G47" s="4">
        <v>13</v>
      </c>
      <c r="H47" s="4">
        <v>65</v>
      </c>
      <c r="I47" s="4">
        <v>6.4</v>
      </c>
      <c r="J47" s="4">
        <v>16.5</v>
      </c>
      <c r="K47" s="4">
        <v>43.5</v>
      </c>
      <c r="L47" s="4">
        <v>0.5</v>
      </c>
      <c r="M47" s="4">
        <v>0</v>
      </c>
      <c r="N47" s="4">
        <v>0.05</v>
      </c>
      <c r="O47" s="4">
        <v>0.4</v>
      </c>
      <c r="P47" s="4">
        <v>0</v>
      </c>
    </row>
    <row r="48" spans="2:16">
      <c r="B48" s="24"/>
      <c r="C48" s="22" t="s">
        <v>57</v>
      </c>
      <c r="D48" s="24"/>
      <c r="E48" s="24">
        <f t="shared" ref="E48:P48" si="1">SUM(E42:E47)</f>
        <v>41.699999999999996</v>
      </c>
      <c r="F48" s="24">
        <f t="shared" si="1"/>
        <v>30.32</v>
      </c>
      <c r="G48" s="24">
        <f t="shared" si="1"/>
        <v>90.61999999999999</v>
      </c>
      <c r="H48" s="24">
        <f t="shared" si="1"/>
        <v>920.81999999999994</v>
      </c>
      <c r="I48" s="24">
        <f t="shared" si="1"/>
        <v>108.00999999999999</v>
      </c>
      <c r="J48" s="24">
        <f t="shared" si="1"/>
        <v>116.88999999999999</v>
      </c>
      <c r="K48" s="24">
        <f t="shared" si="1"/>
        <v>453.07</v>
      </c>
      <c r="L48" s="24">
        <f t="shared" si="1"/>
        <v>8.4</v>
      </c>
      <c r="M48" s="24">
        <f t="shared" si="1"/>
        <v>8.85</v>
      </c>
      <c r="N48" s="24">
        <f t="shared" si="1"/>
        <v>12.674000000000001</v>
      </c>
      <c r="O48" s="24">
        <f t="shared" si="1"/>
        <v>5.5200000000000005</v>
      </c>
      <c r="P48" s="24">
        <f t="shared" si="1"/>
        <v>44.44</v>
      </c>
    </row>
    <row r="49" spans="2:16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2:16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2:16" ht="15.75" thickBot="1">
      <c r="B51" s="24" t="s">
        <v>107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2:16" ht="15.75" thickBot="1">
      <c r="B52" s="21" t="s">
        <v>36</v>
      </c>
      <c r="C52" s="29" t="s">
        <v>38</v>
      </c>
      <c r="D52" s="29" t="s">
        <v>39</v>
      </c>
      <c r="E52" s="29" t="s">
        <v>40</v>
      </c>
      <c r="F52" s="29" t="s">
        <v>41</v>
      </c>
      <c r="G52" s="29" t="s">
        <v>42</v>
      </c>
      <c r="H52" s="29" t="s">
        <v>43</v>
      </c>
      <c r="I52" s="32" t="s">
        <v>44</v>
      </c>
      <c r="J52" s="33"/>
      <c r="K52" s="33"/>
      <c r="L52" s="34"/>
      <c r="M52" s="32" t="s">
        <v>45</v>
      </c>
      <c r="N52" s="33"/>
      <c r="O52" s="33"/>
      <c r="P52" s="34"/>
    </row>
    <row r="53" spans="2:16" ht="15.75" thickBot="1">
      <c r="B53" s="7" t="s">
        <v>37</v>
      </c>
      <c r="C53" s="30"/>
      <c r="D53" s="30"/>
      <c r="E53" s="30"/>
      <c r="F53" s="30"/>
      <c r="G53" s="30"/>
      <c r="H53" s="30"/>
      <c r="I53" s="8" t="s">
        <v>46</v>
      </c>
      <c r="J53" s="8" t="s">
        <v>47</v>
      </c>
      <c r="K53" s="8" t="s">
        <v>48</v>
      </c>
      <c r="L53" s="8" t="s">
        <v>49</v>
      </c>
      <c r="M53" s="8" t="s">
        <v>50</v>
      </c>
      <c r="N53" s="8" t="s">
        <v>51</v>
      </c>
      <c r="O53" s="8" t="s">
        <v>52</v>
      </c>
      <c r="P53" s="8" t="s">
        <v>53</v>
      </c>
    </row>
    <row r="54" spans="2:16" ht="15.75" thickBot="1">
      <c r="B54" s="1">
        <v>38</v>
      </c>
      <c r="C54" s="4">
        <v>80</v>
      </c>
      <c r="D54" s="2" t="s">
        <v>80</v>
      </c>
      <c r="E54" s="3">
        <v>1.42</v>
      </c>
      <c r="F54" s="3">
        <v>6.9</v>
      </c>
      <c r="G54" s="3">
        <v>8.36</v>
      </c>
      <c r="H54" s="3">
        <v>93.9</v>
      </c>
      <c r="I54" s="3">
        <v>13.11</v>
      </c>
      <c r="J54" s="3">
        <v>7.78</v>
      </c>
      <c r="K54" s="4">
        <v>24.01</v>
      </c>
      <c r="L54" s="4">
        <v>0.34</v>
      </c>
      <c r="M54" s="4">
        <v>3.85</v>
      </c>
      <c r="N54" s="4">
        <v>12.3</v>
      </c>
      <c r="O54" s="4">
        <v>0.14000000000000001</v>
      </c>
      <c r="P54" s="4">
        <v>12.2</v>
      </c>
    </row>
    <row r="55" spans="2:16" ht="26.25" thickBot="1">
      <c r="B55" s="5">
        <v>44</v>
      </c>
      <c r="C55" s="4">
        <v>250</v>
      </c>
      <c r="D55" s="6" t="s">
        <v>81</v>
      </c>
      <c r="E55" s="3">
        <v>6.9</v>
      </c>
      <c r="F55" s="3">
        <v>6.7</v>
      </c>
      <c r="G55" s="3">
        <v>11.5</v>
      </c>
      <c r="H55" s="4">
        <v>133.80000000000001</v>
      </c>
      <c r="I55" s="3">
        <v>23.5</v>
      </c>
      <c r="J55" s="3">
        <v>12.3</v>
      </c>
      <c r="K55" s="4">
        <v>0</v>
      </c>
      <c r="L55" s="4">
        <v>1.3</v>
      </c>
      <c r="M55" s="4">
        <v>0</v>
      </c>
      <c r="N55" s="4">
        <v>0.1</v>
      </c>
      <c r="O55" s="4">
        <v>0</v>
      </c>
      <c r="P55" s="4">
        <v>8.3000000000000007</v>
      </c>
    </row>
    <row r="56" spans="2:16" ht="15.75" thickBot="1">
      <c r="B56" s="5">
        <v>12</v>
      </c>
      <c r="C56" s="4" t="s">
        <v>113</v>
      </c>
      <c r="D56" s="6" t="s">
        <v>23</v>
      </c>
      <c r="E56" s="3">
        <v>15.6</v>
      </c>
      <c r="F56" s="3">
        <v>20.3</v>
      </c>
      <c r="G56" s="4">
        <v>43</v>
      </c>
      <c r="H56" s="4">
        <v>301.5</v>
      </c>
      <c r="I56" s="4">
        <v>38.299999999999997</v>
      </c>
      <c r="J56" s="4">
        <v>18</v>
      </c>
      <c r="K56" s="4">
        <v>78.599999999999994</v>
      </c>
      <c r="L56" s="4">
        <v>0.9</v>
      </c>
      <c r="M56" s="4">
        <v>0</v>
      </c>
      <c r="N56" s="4">
        <v>0.05</v>
      </c>
      <c r="O56" s="4">
        <v>1.6</v>
      </c>
      <c r="P56" s="4">
        <v>9.1</v>
      </c>
    </row>
    <row r="57" spans="2:16" ht="26.25" thickBot="1">
      <c r="B57" s="5">
        <v>24</v>
      </c>
      <c r="C57" s="4" t="s">
        <v>13</v>
      </c>
      <c r="D57" s="6" t="s">
        <v>22</v>
      </c>
      <c r="E57" s="4">
        <v>0.4</v>
      </c>
      <c r="F57" s="4">
        <v>0.2</v>
      </c>
      <c r="G57" s="3">
        <v>19</v>
      </c>
      <c r="H57" s="4">
        <v>180</v>
      </c>
      <c r="I57" s="4">
        <v>7.4</v>
      </c>
      <c r="J57" s="4">
        <v>3.6</v>
      </c>
      <c r="K57" s="4">
        <v>15.6</v>
      </c>
      <c r="L57" s="4">
        <v>0.4</v>
      </c>
      <c r="M57" s="4">
        <v>0</v>
      </c>
      <c r="N57" s="4">
        <v>0</v>
      </c>
      <c r="O57" s="4">
        <v>0</v>
      </c>
      <c r="P57" s="4">
        <v>160</v>
      </c>
    </row>
    <row r="58" spans="2:16" ht="15.75" thickBot="1">
      <c r="B58" s="5"/>
      <c r="C58" s="4" t="s">
        <v>56</v>
      </c>
      <c r="D58" s="6" t="s">
        <v>14</v>
      </c>
      <c r="E58" s="4">
        <v>1.8</v>
      </c>
      <c r="F58" s="4">
        <v>0</v>
      </c>
      <c r="G58" s="4">
        <v>13</v>
      </c>
      <c r="H58" s="4">
        <v>65</v>
      </c>
      <c r="I58" s="4">
        <v>6.4</v>
      </c>
      <c r="J58" s="3">
        <v>16.5</v>
      </c>
      <c r="K58" s="4">
        <v>43.5</v>
      </c>
      <c r="L58" s="4">
        <v>0.5</v>
      </c>
      <c r="M58" s="4">
        <v>0</v>
      </c>
      <c r="N58" s="4">
        <v>0.05</v>
      </c>
      <c r="O58" s="4">
        <v>0.4</v>
      </c>
      <c r="P58" s="4">
        <v>0</v>
      </c>
    </row>
    <row r="59" spans="2:16">
      <c r="C59" s="22" t="s">
        <v>57</v>
      </c>
      <c r="D59" s="24"/>
      <c r="E59" s="24">
        <f t="shared" ref="E59:P59" si="2">SUM(E54:E58)</f>
        <v>26.12</v>
      </c>
      <c r="F59" s="24">
        <f t="shared" si="2"/>
        <v>34.100000000000009</v>
      </c>
      <c r="G59" s="24">
        <f t="shared" si="2"/>
        <v>94.86</v>
      </c>
      <c r="H59" s="24">
        <f t="shared" si="2"/>
        <v>774.2</v>
      </c>
      <c r="I59" s="24">
        <f t="shared" si="2"/>
        <v>88.710000000000008</v>
      </c>
      <c r="J59" s="24">
        <f t="shared" si="2"/>
        <v>58.18</v>
      </c>
      <c r="K59" s="24">
        <f t="shared" si="2"/>
        <v>161.70999999999998</v>
      </c>
      <c r="L59" s="24">
        <f t="shared" si="2"/>
        <v>3.44</v>
      </c>
      <c r="M59" s="24">
        <f t="shared" si="2"/>
        <v>3.85</v>
      </c>
      <c r="N59" s="24">
        <f t="shared" si="2"/>
        <v>12.500000000000002</v>
      </c>
      <c r="O59" s="24">
        <f t="shared" si="2"/>
        <v>2.14</v>
      </c>
      <c r="P59" s="24">
        <f t="shared" si="2"/>
        <v>189.6</v>
      </c>
    </row>
    <row r="60" spans="2:16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2:16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2:16" ht="15.75" thickBot="1">
      <c r="B62" s="24" t="s">
        <v>108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2:16" ht="15.75" thickBot="1">
      <c r="B63" s="21" t="s">
        <v>36</v>
      </c>
      <c r="C63" s="29" t="s">
        <v>38</v>
      </c>
      <c r="D63" s="29" t="s">
        <v>39</v>
      </c>
      <c r="E63" s="29" t="s">
        <v>40</v>
      </c>
      <c r="F63" s="29" t="s">
        <v>41</v>
      </c>
      <c r="G63" s="29" t="s">
        <v>42</v>
      </c>
      <c r="H63" s="29" t="s">
        <v>43</v>
      </c>
      <c r="I63" s="32" t="s">
        <v>44</v>
      </c>
      <c r="J63" s="33"/>
      <c r="K63" s="33"/>
      <c r="L63" s="34"/>
      <c r="M63" s="32" t="s">
        <v>45</v>
      </c>
      <c r="N63" s="33"/>
      <c r="O63" s="33"/>
      <c r="P63" s="34"/>
    </row>
    <row r="64" spans="2:16" ht="15.75" thickBot="1">
      <c r="B64" s="7" t="s">
        <v>37</v>
      </c>
      <c r="C64" s="30"/>
      <c r="D64" s="30"/>
      <c r="E64" s="30"/>
      <c r="F64" s="30"/>
      <c r="G64" s="30"/>
      <c r="H64" s="30"/>
      <c r="I64" s="8" t="s">
        <v>46</v>
      </c>
      <c r="J64" s="8" t="s">
        <v>47</v>
      </c>
      <c r="K64" s="8" t="s">
        <v>48</v>
      </c>
      <c r="L64" s="8" t="s">
        <v>49</v>
      </c>
      <c r="M64" s="8" t="s">
        <v>50</v>
      </c>
      <c r="N64" s="8" t="s">
        <v>51</v>
      </c>
      <c r="O64" s="8" t="s">
        <v>52</v>
      </c>
      <c r="P64" s="8" t="s">
        <v>53</v>
      </c>
    </row>
    <row r="65" spans="2:16" ht="15.75" thickBot="1">
      <c r="B65" s="1">
        <v>16</v>
      </c>
      <c r="C65" s="4">
        <v>80</v>
      </c>
      <c r="D65" s="2" t="s">
        <v>82</v>
      </c>
      <c r="E65" s="3">
        <v>1.5</v>
      </c>
      <c r="F65" s="3">
        <v>4.5</v>
      </c>
      <c r="G65" s="3">
        <v>7</v>
      </c>
      <c r="H65" s="3">
        <v>75</v>
      </c>
      <c r="I65" s="3">
        <v>20</v>
      </c>
      <c r="J65" s="3">
        <v>14</v>
      </c>
      <c r="K65" s="4">
        <v>42</v>
      </c>
      <c r="L65" s="4">
        <v>0.6</v>
      </c>
      <c r="M65" s="4">
        <v>0</v>
      </c>
      <c r="N65" s="4">
        <v>0.03</v>
      </c>
      <c r="O65" s="4">
        <v>0.03</v>
      </c>
      <c r="P65" s="4">
        <v>10</v>
      </c>
    </row>
    <row r="66" spans="2:16" ht="25.5">
      <c r="B66" s="5">
        <v>4</v>
      </c>
      <c r="C66" s="4">
        <v>200</v>
      </c>
      <c r="D66" s="6" t="s">
        <v>110</v>
      </c>
      <c r="E66" s="4">
        <v>2.1800000000000002</v>
      </c>
      <c r="F66" s="4">
        <v>2.84</v>
      </c>
      <c r="G66" s="4">
        <v>14.29</v>
      </c>
      <c r="H66" s="4">
        <v>91.5</v>
      </c>
      <c r="I66" s="4">
        <v>24</v>
      </c>
      <c r="J66" s="4">
        <v>26.65</v>
      </c>
      <c r="K66" s="4">
        <v>67.7</v>
      </c>
      <c r="L66" s="4">
        <v>0.96</v>
      </c>
      <c r="M66" s="4">
        <v>0</v>
      </c>
      <c r="N66" s="4">
        <v>0.11</v>
      </c>
      <c r="O66" s="4">
        <v>0</v>
      </c>
      <c r="P66" s="4">
        <v>8.25</v>
      </c>
    </row>
    <row r="67" spans="2:16" ht="15.75" thickBot="1">
      <c r="B67" s="12">
        <v>8</v>
      </c>
      <c r="C67" s="13" t="s">
        <v>12</v>
      </c>
      <c r="D67" s="14" t="s">
        <v>54</v>
      </c>
      <c r="E67" s="13">
        <v>4.2</v>
      </c>
      <c r="F67" s="13">
        <v>4.82</v>
      </c>
      <c r="G67" s="13">
        <v>34.799999999999997</v>
      </c>
      <c r="H67" s="13">
        <v>211</v>
      </c>
      <c r="I67" s="13">
        <v>40.950000000000003</v>
      </c>
      <c r="J67" s="13">
        <v>24.59</v>
      </c>
      <c r="K67" s="13">
        <v>60.06</v>
      </c>
      <c r="L67" s="13">
        <v>0.98</v>
      </c>
      <c r="M67" s="13">
        <v>0.03</v>
      </c>
      <c r="N67" s="13">
        <v>0.15</v>
      </c>
      <c r="O67" s="13">
        <v>0</v>
      </c>
      <c r="P67" s="13">
        <v>0</v>
      </c>
    </row>
    <row r="68" spans="2:16" ht="26.25" thickBot="1">
      <c r="B68" s="5">
        <v>27</v>
      </c>
      <c r="C68" s="28">
        <v>60</v>
      </c>
      <c r="D68" s="6" t="s">
        <v>89</v>
      </c>
      <c r="E68" s="4">
        <v>13.87</v>
      </c>
      <c r="F68" s="4">
        <v>7.85</v>
      </c>
      <c r="G68" s="4">
        <v>6.53</v>
      </c>
      <c r="H68" s="4">
        <v>150</v>
      </c>
      <c r="I68" s="4">
        <v>52.11</v>
      </c>
      <c r="J68" s="4">
        <v>59.71</v>
      </c>
      <c r="K68" s="4">
        <v>238.46</v>
      </c>
      <c r="L68" s="4">
        <v>0.96</v>
      </c>
      <c r="M68" s="4">
        <v>0.01</v>
      </c>
      <c r="N68" s="4">
        <v>0.1</v>
      </c>
      <c r="O68" s="4">
        <v>0</v>
      </c>
      <c r="P68" s="4">
        <v>3.35</v>
      </c>
    </row>
    <row r="69" spans="2:16" ht="15.75" thickBot="1">
      <c r="B69" s="5">
        <v>21</v>
      </c>
      <c r="C69" s="4" t="s">
        <v>13</v>
      </c>
      <c r="D69" s="6" t="s">
        <v>74</v>
      </c>
      <c r="E69" s="4">
        <v>0</v>
      </c>
      <c r="F69" s="4">
        <v>0</v>
      </c>
      <c r="G69" s="4">
        <v>10</v>
      </c>
      <c r="H69" s="4">
        <v>119</v>
      </c>
      <c r="I69" s="4">
        <v>0.2</v>
      </c>
      <c r="J69" s="4">
        <v>0</v>
      </c>
      <c r="K69" s="4">
        <v>0</v>
      </c>
      <c r="L69" s="4">
        <v>0.02</v>
      </c>
      <c r="M69" s="4">
        <v>0</v>
      </c>
      <c r="N69" s="4">
        <v>0</v>
      </c>
      <c r="O69" s="4">
        <v>0</v>
      </c>
      <c r="P69" s="4">
        <v>0</v>
      </c>
    </row>
    <row r="70" spans="2:16" ht="15.75" thickBot="1">
      <c r="B70" s="5"/>
      <c r="C70" s="4" t="s">
        <v>56</v>
      </c>
      <c r="D70" s="6" t="s">
        <v>14</v>
      </c>
      <c r="E70" s="4">
        <v>1.8</v>
      </c>
      <c r="F70" s="4">
        <v>0</v>
      </c>
      <c r="G70" s="4">
        <v>13</v>
      </c>
      <c r="H70" s="4">
        <v>65</v>
      </c>
      <c r="I70" s="4">
        <v>6.4</v>
      </c>
      <c r="J70" s="4">
        <v>16.5</v>
      </c>
      <c r="K70" s="4">
        <v>43.5</v>
      </c>
      <c r="L70" s="4">
        <v>0.5</v>
      </c>
      <c r="M70" s="4">
        <v>0</v>
      </c>
      <c r="N70" s="4">
        <v>0.05</v>
      </c>
      <c r="O70" s="4">
        <v>0.4</v>
      </c>
      <c r="P70" s="4">
        <v>0</v>
      </c>
    </row>
    <row r="71" spans="2:16">
      <c r="C71" s="22" t="s">
        <v>57</v>
      </c>
      <c r="D71" s="24"/>
      <c r="E71" s="24">
        <f t="shared" ref="E71:P71" si="3">SUM(E65:E70)</f>
        <v>23.55</v>
      </c>
      <c r="F71" s="24">
        <f t="shared" si="3"/>
        <v>20.009999999999998</v>
      </c>
      <c r="G71" s="24">
        <f t="shared" si="3"/>
        <v>85.62</v>
      </c>
      <c r="H71" s="24">
        <f t="shared" si="3"/>
        <v>711.5</v>
      </c>
      <c r="I71" s="24">
        <f t="shared" si="3"/>
        <v>143.66</v>
      </c>
      <c r="J71" s="24">
        <f t="shared" si="3"/>
        <v>141.44999999999999</v>
      </c>
      <c r="K71" s="24">
        <f t="shared" si="3"/>
        <v>451.72</v>
      </c>
      <c r="L71" s="24">
        <f t="shared" si="3"/>
        <v>4.0199999999999996</v>
      </c>
      <c r="M71" s="24">
        <f t="shared" si="3"/>
        <v>0.04</v>
      </c>
      <c r="N71" s="24">
        <f t="shared" si="3"/>
        <v>0.44</v>
      </c>
      <c r="O71" s="24">
        <f t="shared" si="3"/>
        <v>0.43000000000000005</v>
      </c>
      <c r="P71" s="24">
        <f t="shared" si="3"/>
        <v>21.6</v>
      </c>
    </row>
    <row r="72" spans="2:16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2:16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2:16" ht="15.75" thickBot="1">
      <c r="B74" s="24" t="s">
        <v>109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2:16" ht="15.75" thickBot="1">
      <c r="B75" s="21" t="s">
        <v>36</v>
      </c>
      <c r="C75" s="29" t="s">
        <v>38</v>
      </c>
      <c r="D75" s="29" t="s">
        <v>39</v>
      </c>
      <c r="E75" s="29" t="s">
        <v>40</v>
      </c>
      <c r="F75" s="29" t="s">
        <v>41</v>
      </c>
      <c r="G75" s="29" t="s">
        <v>42</v>
      </c>
      <c r="H75" s="29" t="s">
        <v>43</v>
      </c>
      <c r="I75" s="32" t="s">
        <v>44</v>
      </c>
      <c r="J75" s="33"/>
      <c r="K75" s="33"/>
      <c r="L75" s="34"/>
      <c r="M75" s="32" t="s">
        <v>45</v>
      </c>
      <c r="N75" s="33"/>
      <c r="O75" s="33"/>
      <c r="P75" s="34"/>
    </row>
    <row r="76" spans="2:16" ht="15.75" thickBot="1">
      <c r="B76" s="7" t="s">
        <v>37</v>
      </c>
      <c r="C76" s="30"/>
      <c r="D76" s="30"/>
      <c r="E76" s="30"/>
      <c r="F76" s="30"/>
      <c r="G76" s="30"/>
      <c r="H76" s="30"/>
      <c r="I76" s="8" t="s">
        <v>46</v>
      </c>
      <c r="J76" s="8" t="s">
        <v>47</v>
      </c>
      <c r="K76" s="8" t="s">
        <v>48</v>
      </c>
      <c r="L76" s="8" t="s">
        <v>49</v>
      </c>
      <c r="M76" s="8" t="s">
        <v>50</v>
      </c>
      <c r="N76" s="8" t="s">
        <v>51</v>
      </c>
      <c r="O76" s="8" t="s">
        <v>52</v>
      </c>
      <c r="P76" s="8" t="s">
        <v>53</v>
      </c>
    </row>
    <row r="77" spans="2:16" ht="26.25" thickBot="1">
      <c r="B77" s="1">
        <v>31</v>
      </c>
      <c r="C77" s="4" t="s">
        <v>55</v>
      </c>
      <c r="D77" s="2" t="s">
        <v>25</v>
      </c>
      <c r="E77" s="3">
        <v>1.25</v>
      </c>
      <c r="F77" s="3">
        <v>5.48</v>
      </c>
      <c r="G77" s="3">
        <v>8.6999999999999993</v>
      </c>
      <c r="H77" s="3">
        <v>89.08</v>
      </c>
      <c r="I77" s="3">
        <v>31.35</v>
      </c>
      <c r="J77" s="3">
        <v>9.61</v>
      </c>
      <c r="K77" s="4">
        <v>0</v>
      </c>
      <c r="L77" s="4">
        <v>0.4</v>
      </c>
      <c r="M77" s="4">
        <v>0</v>
      </c>
      <c r="N77" s="4">
        <v>0</v>
      </c>
      <c r="O77" s="4">
        <v>0</v>
      </c>
      <c r="P77" s="6">
        <v>11.89</v>
      </c>
    </row>
    <row r="78" spans="2:16" ht="26.25" thickBot="1">
      <c r="B78" s="5">
        <v>3</v>
      </c>
      <c r="C78" s="4" t="s">
        <v>17</v>
      </c>
      <c r="D78" s="6" t="s">
        <v>111</v>
      </c>
      <c r="E78" s="4">
        <v>2.1800000000000002</v>
      </c>
      <c r="F78" s="4">
        <v>2.84</v>
      </c>
      <c r="G78" s="4">
        <v>14.29</v>
      </c>
      <c r="H78" s="4">
        <v>91.5</v>
      </c>
      <c r="I78" s="4">
        <v>24</v>
      </c>
      <c r="J78" s="4">
        <v>26.65</v>
      </c>
      <c r="K78" s="4">
        <v>67.7</v>
      </c>
      <c r="L78" s="4">
        <v>0.96</v>
      </c>
      <c r="M78" s="4">
        <v>0</v>
      </c>
      <c r="N78" s="4">
        <v>0.11</v>
      </c>
      <c r="O78" s="4">
        <v>0</v>
      </c>
      <c r="P78" s="4">
        <v>8.25</v>
      </c>
    </row>
    <row r="79" spans="2:16" ht="26.25" thickBot="1">
      <c r="B79" s="5">
        <v>25</v>
      </c>
      <c r="C79" s="4">
        <v>150</v>
      </c>
      <c r="D79" s="6" t="s">
        <v>71</v>
      </c>
      <c r="E79" s="4">
        <v>7.1</v>
      </c>
      <c r="F79" s="4">
        <v>0.7</v>
      </c>
      <c r="G79" s="4">
        <v>1.1000000000000001</v>
      </c>
      <c r="H79" s="4">
        <v>236.51</v>
      </c>
      <c r="I79" s="4">
        <v>31.1</v>
      </c>
      <c r="J79" s="4">
        <v>65.7</v>
      </c>
      <c r="K79" s="4">
        <v>3.37</v>
      </c>
      <c r="L79" s="4">
        <v>4.03</v>
      </c>
      <c r="M79" s="4">
        <v>0</v>
      </c>
      <c r="N79" s="4">
        <v>0</v>
      </c>
      <c r="O79" s="4">
        <v>0</v>
      </c>
      <c r="P79" s="4">
        <v>8.7100000000000009</v>
      </c>
    </row>
    <row r="80" spans="2:16" ht="15.75" thickBot="1">
      <c r="B80" s="5">
        <v>22</v>
      </c>
      <c r="C80" s="4">
        <v>60</v>
      </c>
      <c r="D80" s="6" t="s">
        <v>92</v>
      </c>
      <c r="E80" s="4">
        <v>6.6</v>
      </c>
      <c r="F80" s="4">
        <v>26.3</v>
      </c>
      <c r="G80" s="4">
        <v>0.4</v>
      </c>
      <c r="H80" s="4">
        <v>286</v>
      </c>
      <c r="I80" s="4">
        <v>54.5</v>
      </c>
      <c r="J80" s="4">
        <v>20.3</v>
      </c>
      <c r="K80" s="4">
        <v>132.9</v>
      </c>
      <c r="L80" s="4">
        <v>1.62</v>
      </c>
      <c r="M80" s="4">
        <v>43</v>
      </c>
      <c r="N80" s="4">
        <v>0.05</v>
      </c>
      <c r="O80" s="4">
        <v>0</v>
      </c>
      <c r="P80" s="4">
        <v>0.02</v>
      </c>
    </row>
    <row r="81" spans="2:16" ht="15.75" thickBot="1">
      <c r="B81" s="5">
        <v>29</v>
      </c>
      <c r="C81" s="4" t="s">
        <v>13</v>
      </c>
      <c r="D81" s="6" t="s">
        <v>72</v>
      </c>
      <c r="E81" s="4">
        <v>0.1</v>
      </c>
      <c r="F81" s="4">
        <v>0</v>
      </c>
      <c r="G81" s="4">
        <v>11.3</v>
      </c>
      <c r="H81" s="4">
        <v>45.6</v>
      </c>
      <c r="I81" s="4">
        <v>7</v>
      </c>
      <c r="J81" s="4">
        <v>8</v>
      </c>
      <c r="K81" s="4">
        <v>20</v>
      </c>
      <c r="L81" s="4">
        <v>0.15</v>
      </c>
      <c r="M81" s="4">
        <v>0.04</v>
      </c>
      <c r="N81" s="4">
        <v>0.01</v>
      </c>
      <c r="O81" s="4">
        <v>0.06</v>
      </c>
      <c r="P81" s="4">
        <v>6.8</v>
      </c>
    </row>
    <row r="82" spans="2:16" ht="15.75" thickBot="1">
      <c r="B82" s="5"/>
      <c r="C82" s="4" t="s">
        <v>56</v>
      </c>
      <c r="D82" s="6" t="s">
        <v>14</v>
      </c>
      <c r="E82" s="4">
        <v>1.8</v>
      </c>
      <c r="F82" s="4">
        <v>0</v>
      </c>
      <c r="G82" s="4">
        <v>13</v>
      </c>
      <c r="H82" s="4">
        <v>65</v>
      </c>
      <c r="I82" s="4">
        <v>6.4</v>
      </c>
      <c r="J82" s="4">
        <v>16.5</v>
      </c>
      <c r="K82" s="4">
        <v>43.5</v>
      </c>
      <c r="L82" s="4">
        <v>0.5</v>
      </c>
      <c r="M82" s="4">
        <v>0</v>
      </c>
      <c r="N82" s="4">
        <v>0.05</v>
      </c>
      <c r="O82" s="4">
        <v>0.4</v>
      </c>
      <c r="P82" s="4">
        <v>0</v>
      </c>
    </row>
    <row r="83" spans="2:16">
      <c r="C83" s="22" t="s">
        <v>58</v>
      </c>
      <c r="D83" s="24"/>
      <c r="E83" s="24">
        <f t="shared" ref="E83:P83" si="4">SUM(E77:E82)</f>
        <v>19.03</v>
      </c>
      <c r="F83" s="24">
        <f t="shared" si="4"/>
        <v>35.32</v>
      </c>
      <c r="G83" s="24">
        <f t="shared" si="4"/>
        <v>48.79</v>
      </c>
      <c r="H83" s="24">
        <f t="shared" si="4"/>
        <v>813.68999999999994</v>
      </c>
      <c r="I83" s="24">
        <f t="shared" si="4"/>
        <v>154.35</v>
      </c>
      <c r="J83" s="24">
        <f t="shared" si="4"/>
        <v>146.76</v>
      </c>
      <c r="K83" s="24">
        <f t="shared" si="4"/>
        <v>267.47000000000003</v>
      </c>
      <c r="L83" s="24">
        <f t="shared" si="4"/>
        <v>7.660000000000001</v>
      </c>
      <c r="M83" s="24">
        <f t="shared" si="4"/>
        <v>43.04</v>
      </c>
      <c r="N83" s="24">
        <f t="shared" si="4"/>
        <v>0.22000000000000003</v>
      </c>
      <c r="O83" s="24">
        <f t="shared" si="4"/>
        <v>0.46</v>
      </c>
      <c r="P83" s="24">
        <f t="shared" si="4"/>
        <v>35.67</v>
      </c>
    </row>
    <row r="84" spans="2:16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2:16" ht="15.75" thickBot="1">
      <c r="B85" s="24" t="s">
        <v>102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2:16" ht="15.75" thickBot="1">
      <c r="B86" s="21" t="s">
        <v>36</v>
      </c>
      <c r="C86" s="29" t="s">
        <v>38</v>
      </c>
      <c r="D86" s="29" t="s">
        <v>39</v>
      </c>
      <c r="E86" s="29" t="s">
        <v>40</v>
      </c>
      <c r="F86" s="29" t="s">
        <v>41</v>
      </c>
      <c r="G86" s="29" t="s">
        <v>42</v>
      </c>
      <c r="H86" s="29" t="s">
        <v>43</v>
      </c>
      <c r="I86" s="32" t="s">
        <v>44</v>
      </c>
      <c r="J86" s="33"/>
      <c r="K86" s="33"/>
      <c r="L86" s="34"/>
      <c r="M86" s="32" t="s">
        <v>45</v>
      </c>
      <c r="N86" s="33"/>
      <c r="O86" s="33"/>
      <c r="P86" s="34"/>
    </row>
    <row r="87" spans="2:16" ht="15.75" thickBot="1">
      <c r="B87" s="7" t="s">
        <v>37</v>
      </c>
      <c r="C87" s="30"/>
      <c r="D87" s="30"/>
      <c r="E87" s="30"/>
      <c r="F87" s="30"/>
      <c r="G87" s="30"/>
      <c r="H87" s="30"/>
      <c r="I87" s="8" t="s">
        <v>46</v>
      </c>
      <c r="J87" s="8" t="s">
        <v>47</v>
      </c>
      <c r="K87" s="8" t="s">
        <v>48</v>
      </c>
      <c r="L87" s="8" t="s">
        <v>49</v>
      </c>
      <c r="M87" s="8" t="s">
        <v>50</v>
      </c>
      <c r="N87" s="8" t="s">
        <v>51</v>
      </c>
      <c r="O87" s="8" t="s">
        <v>52</v>
      </c>
      <c r="P87" s="8" t="s">
        <v>53</v>
      </c>
    </row>
    <row r="88" spans="2:16" ht="26.25" thickBot="1">
      <c r="B88" s="1">
        <v>36</v>
      </c>
      <c r="C88" s="4">
        <v>80</v>
      </c>
      <c r="D88" s="2" t="s">
        <v>84</v>
      </c>
      <c r="E88" s="3">
        <v>1.41</v>
      </c>
      <c r="F88" s="3">
        <v>5.08</v>
      </c>
      <c r="G88" s="3">
        <v>8.65</v>
      </c>
      <c r="H88" s="3">
        <v>85.9</v>
      </c>
      <c r="I88" s="3">
        <v>16.760000000000002</v>
      </c>
      <c r="J88" s="3">
        <v>11.14</v>
      </c>
      <c r="K88" s="4">
        <v>25.18</v>
      </c>
      <c r="L88" s="4">
        <v>0.79</v>
      </c>
      <c r="M88" s="4">
        <v>0</v>
      </c>
      <c r="N88" s="4">
        <v>0.03</v>
      </c>
      <c r="O88" s="4">
        <v>0</v>
      </c>
      <c r="P88" s="4">
        <v>5.88</v>
      </c>
    </row>
    <row r="89" spans="2:16" ht="26.25" thickBot="1">
      <c r="B89" s="5">
        <v>4</v>
      </c>
      <c r="C89" s="4" t="s">
        <v>17</v>
      </c>
      <c r="D89" s="6" t="s">
        <v>85</v>
      </c>
      <c r="E89" s="4">
        <v>1.4</v>
      </c>
      <c r="F89" s="4">
        <v>3.9</v>
      </c>
      <c r="G89" s="4">
        <v>6.8</v>
      </c>
      <c r="H89" s="4">
        <v>67.8</v>
      </c>
      <c r="I89" s="4">
        <v>55.91</v>
      </c>
      <c r="J89" s="4">
        <v>43.79</v>
      </c>
      <c r="K89" s="4">
        <v>0</v>
      </c>
      <c r="L89" s="4">
        <v>2.2000000000000002</v>
      </c>
      <c r="M89" s="4">
        <v>0</v>
      </c>
      <c r="N89" s="4">
        <v>0</v>
      </c>
      <c r="O89" s="4">
        <v>0</v>
      </c>
      <c r="P89" s="4">
        <v>7</v>
      </c>
    </row>
    <row r="90" spans="2:16" ht="26.25" thickBot="1">
      <c r="B90" s="5">
        <v>13</v>
      </c>
      <c r="C90" s="4">
        <v>50</v>
      </c>
      <c r="D90" s="6" t="s">
        <v>26</v>
      </c>
      <c r="E90" s="4">
        <v>10.28</v>
      </c>
      <c r="F90" s="4" t="s">
        <v>27</v>
      </c>
      <c r="G90" s="4" t="s">
        <v>28</v>
      </c>
      <c r="H90" s="4" t="s">
        <v>29</v>
      </c>
      <c r="I90" s="4" t="s">
        <v>30</v>
      </c>
      <c r="J90" s="4">
        <v>0</v>
      </c>
      <c r="K90" s="4">
        <v>0</v>
      </c>
      <c r="L90" s="4" t="s">
        <v>31</v>
      </c>
      <c r="M90" s="4">
        <v>0</v>
      </c>
      <c r="N90" s="4" t="s">
        <v>32</v>
      </c>
      <c r="O90" s="4">
        <v>0</v>
      </c>
      <c r="P90" s="4" t="s">
        <v>33</v>
      </c>
    </row>
    <row r="91" spans="2:16" ht="26.25" thickBot="1">
      <c r="B91" s="5">
        <v>6</v>
      </c>
      <c r="C91" s="4" t="s">
        <v>12</v>
      </c>
      <c r="D91" s="6" t="s">
        <v>78</v>
      </c>
      <c r="E91" s="4">
        <v>4.3</v>
      </c>
      <c r="F91" s="4">
        <v>6.2</v>
      </c>
      <c r="G91" s="4">
        <v>10.7</v>
      </c>
      <c r="H91" s="4">
        <v>165.2</v>
      </c>
      <c r="I91" s="4">
        <v>12.58</v>
      </c>
      <c r="J91" s="4">
        <v>12.66</v>
      </c>
      <c r="K91" s="4">
        <v>103.21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2:16" ht="15.75" thickBot="1">
      <c r="B92" s="5">
        <v>21</v>
      </c>
      <c r="C92" s="4" t="s">
        <v>13</v>
      </c>
      <c r="D92" s="6" t="s">
        <v>74</v>
      </c>
      <c r="E92" s="4">
        <v>0</v>
      </c>
      <c r="F92" s="4">
        <v>0</v>
      </c>
      <c r="G92" s="4">
        <v>10</v>
      </c>
      <c r="H92" s="4">
        <v>119</v>
      </c>
      <c r="I92" s="4">
        <v>0.2</v>
      </c>
      <c r="J92" s="4">
        <v>0</v>
      </c>
      <c r="K92" s="4">
        <v>0</v>
      </c>
      <c r="L92" s="4">
        <v>0.01</v>
      </c>
      <c r="M92" s="4">
        <v>0</v>
      </c>
      <c r="N92" s="4">
        <v>0</v>
      </c>
      <c r="O92" s="4">
        <v>0</v>
      </c>
      <c r="P92" s="4">
        <v>0</v>
      </c>
    </row>
    <row r="93" spans="2:16" ht="15.75" thickBot="1">
      <c r="B93" s="5"/>
      <c r="C93" s="4" t="s">
        <v>56</v>
      </c>
      <c r="D93" s="6" t="s">
        <v>14</v>
      </c>
      <c r="E93" s="4">
        <v>1.8</v>
      </c>
      <c r="F93" s="4">
        <v>0</v>
      </c>
      <c r="G93" s="4">
        <v>13</v>
      </c>
      <c r="H93" s="4">
        <v>65</v>
      </c>
      <c r="I93" s="4">
        <v>6.4</v>
      </c>
      <c r="J93" s="4">
        <v>16.5</v>
      </c>
      <c r="K93" s="4">
        <v>43.5</v>
      </c>
      <c r="L93" s="4">
        <v>0.5</v>
      </c>
      <c r="M93" s="4">
        <v>0</v>
      </c>
      <c r="N93" s="4">
        <v>0.05</v>
      </c>
      <c r="O93" s="4">
        <v>0.4</v>
      </c>
      <c r="P93" s="4">
        <v>0</v>
      </c>
    </row>
    <row r="94" spans="2:16">
      <c r="C94" s="22" t="s">
        <v>57</v>
      </c>
      <c r="D94" s="24"/>
      <c r="E94" s="24">
        <f>SUM(E88:E93)</f>
        <v>19.190000000000001</v>
      </c>
      <c r="F94" s="24">
        <v>23.45</v>
      </c>
      <c r="G94" s="24">
        <v>51.79</v>
      </c>
      <c r="H94" s="24">
        <v>628.9</v>
      </c>
      <c r="I94" s="24">
        <v>93.79</v>
      </c>
      <c r="J94" s="24">
        <f>SUM(J88:J93)</f>
        <v>84.09</v>
      </c>
      <c r="K94" s="24">
        <f>SUM(K88:K93)</f>
        <v>171.89</v>
      </c>
      <c r="L94" s="24">
        <v>4.26</v>
      </c>
      <c r="M94" s="24">
        <f>SUM(M88:M93)</f>
        <v>0</v>
      </c>
      <c r="N94" s="24">
        <v>0.12</v>
      </c>
      <c r="O94" s="24">
        <f>SUM(O88:O93)</f>
        <v>0.4</v>
      </c>
      <c r="P94" s="24">
        <v>13.28</v>
      </c>
    </row>
    <row r="95" spans="2:16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2:16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2:16" ht="15.75" thickBot="1">
      <c r="B97" s="24" t="s">
        <v>106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2:16" ht="15.75" thickBot="1">
      <c r="B98" s="21" t="s">
        <v>36</v>
      </c>
      <c r="C98" s="29" t="s">
        <v>38</v>
      </c>
      <c r="D98" s="29" t="s">
        <v>39</v>
      </c>
      <c r="E98" s="29" t="s">
        <v>40</v>
      </c>
      <c r="F98" s="29" t="s">
        <v>41</v>
      </c>
      <c r="G98" s="29" t="s">
        <v>42</v>
      </c>
      <c r="H98" s="29" t="s">
        <v>43</v>
      </c>
      <c r="I98" s="32" t="s">
        <v>44</v>
      </c>
      <c r="J98" s="33"/>
      <c r="K98" s="33"/>
      <c r="L98" s="34"/>
      <c r="M98" s="32" t="s">
        <v>45</v>
      </c>
      <c r="N98" s="33"/>
      <c r="O98" s="33"/>
      <c r="P98" s="34"/>
    </row>
    <row r="99" spans="2:16" ht="15.75" thickBot="1">
      <c r="B99" s="7" t="s">
        <v>37</v>
      </c>
      <c r="C99" s="30"/>
      <c r="D99" s="30"/>
      <c r="E99" s="30"/>
      <c r="F99" s="30"/>
      <c r="G99" s="30"/>
      <c r="H99" s="30"/>
      <c r="I99" s="8" t="s">
        <v>46</v>
      </c>
      <c r="J99" s="8" t="s">
        <v>47</v>
      </c>
      <c r="K99" s="8" t="s">
        <v>48</v>
      </c>
      <c r="L99" s="8" t="s">
        <v>49</v>
      </c>
      <c r="M99" s="8" t="s">
        <v>50</v>
      </c>
      <c r="N99" s="8" t="s">
        <v>51</v>
      </c>
      <c r="O99" s="8" t="s">
        <v>52</v>
      </c>
      <c r="P99" s="8" t="s">
        <v>53</v>
      </c>
    </row>
    <row r="100" spans="2:16" ht="39" thickBot="1">
      <c r="B100" s="1">
        <v>26</v>
      </c>
      <c r="C100" s="4">
        <v>80</v>
      </c>
      <c r="D100" s="2" t="s">
        <v>62</v>
      </c>
      <c r="E100" s="3">
        <v>0.9</v>
      </c>
      <c r="F100" s="3">
        <v>0.1</v>
      </c>
      <c r="G100" s="3">
        <v>9.4</v>
      </c>
      <c r="H100" s="3">
        <v>41.8</v>
      </c>
      <c r="I100" s="3">
        <v>14</v>
      </c>
      <c r="J100" s="3">
        <v>13.4</v>
      </c>
      <c r="K100" s="3">
        <v>26</v>
      </c>
      <c r="L100" s="3">
        <v>0.72</v>
      </c>
      <c r="M100" s="4">
        <v>0</v>
      </c>
      <c r="N100" s="4">
        <v>0.04</v>
      </c>
      <c r="O100" s="4">
        <v>0.04</v>
      </c>
      <c r="P100" s="4">
        <v>3</v>
      </c>
    </row>
    <row r="101" spans="2:16" ht="26.25" thickBot="1">
      <c r="B101" s="5">
        <v>44</v>
      </c>
      <c r="C101" s="4">
        <v>250</v>
      </c>
      <c r="D101" s="6" t="s">
        <v>81</v>
      </c>
      <c r="E101" s="3">
        <v>6.9</v>
      </c>
      <c r="F101" s="3">
        <v>6.7</v>
      </c>
      <c r="G101" s="3">
        <v>11.5</v>
      </c>
      <c r="H101" s="4">
        <v>133.80000000000001</v>
      </c>
      <c r="I101" s="3">
        <v>23.5</v>
      </c>
      <c r="J101" s="3">
        <v>12.3</v>
      </c>
      <c r="K101" s="4">
        <v>0</v>
      </c>
      <c r="L101" s="4">
        <v>1.3</v>
      </c>
      <c r="M101" s="4">
        <v>0</v>
      </c>
      <c r="N101" s="4">
        <v>0.1</v>
      </c>
      <c r="O101" s="4">
        <v>0</v>
      </c>
      <c r="P101" s="4">
        <v>8.3000000000000007</v>
      </c>
    </row>
    <row r="102" spans="2:16" ht="25.5">
      <c r="B102" s="5">
        <v>9</v>
      </c>
      <c r="C102" s="4" t="s">
        <v>34</v>
      </c>
      <c r="D102" s="6" t="s">
        <v>86</v>
      </c>
      <c r="E102" s="4">
        <v>23.38</v>
      </c>
      <c r="F102" s="4">
        <v>21.25</v>
      </c>
      <c r="G102" s="4">
        <v>44.61</v>
      </c>
      <c r="H102" s="4">
        <v>451.25</v>
      </c>
      <c r="I102" s="4">
        <v>56.38</v>
      </c>
      <c r="J102" s="4">
        <v>59.38</v>
      </c>
      <c r="K102" s="4">
        <v>249.13</v>
      </c>
      <c r="L102" s="4">
        <v>2.74</v>
      </c>
      <c r="M102" s="4">
        <v>60</v>
      </c>
      <c r="N102" s="4">
        <v>0</v>
      </c>
      <c r="O102" s="4">
        <v>0</v>
      </c>
      <c r="P102" s="4">
        <v>0</v>
      </c>
    </row>
    <row r="103" spans="2:16" s="19" customFormat="1" ht="25.5">
      <c r="B103" s="16">
        <v>24</v>
      </c>
      <c r="C103" s="17" t="s">
        <v>13</v>
      </c>
      <c r="D103" s="18" t="s">
        <v>21</v>
      </c>
      <c r="E103" s="17">
        <v>0.6</v>
      </c>
      <c r="F103" s="17">
        <v>0</v>
      </c>
      <c r="G103" s="17">
        <v>16.5</v>
      </c>
      <c r="H103" s="17">
        <v>128</v>
      </c>
      <c r="I103" s="17">
        <v>7</v>
      </c>
      <c r="J103" s="17">
        <v>8</v>
      </c>
      <c r="K103" s="17">
        <v>20</v>
      </c>
      <c r="L103" s="17">
        <v>0.15</v>
      </c>
      <c r="M103" s="17">
        <v>0.04</v>
      </c>
      <c r="N103" s="17">
        <v>0.01</v>
      </c>
      <c r="O103" s="17">
        <v>0.06</v>
      </c>
      <c r="P103" s="17">
        <v>6.8</v>
      </c>
    </row>
    <row r="104" spans="2:16">
      <c r="B104" s="5"/>
      <c r="C104" s="4" t="s">
        <v>56</v>
      </c>
      <c r="D104" s="6" t="s">
        <v>14</v>
      </c>
      <c r="E104" s="4">
        <v>1.8</v>
      </c>
      <c r="F104" s="4">
        <v>0</v>
      </c>
      <c r="G104" s="4">
        <v>13</v>
      </c>
      <c r="H104" s="4">
        <v>65</v>
      </c>
      <c r="I104" s="4">
        <v>6.4</v>
      </c>
      <c r="J104" s="4">
        <v>16.5</v>
      </c>
      <c r="K104" s="4" t="s">
        <v>15</v>
      </c>
      <c r="L104" s="4">
        <v>0.5</v>
      </c>
      <c r="M104" s="4">
        <v>0</v>
      </c>
      <c r="N104" s="4">
        <v>0.05</v>
      </c>
      <c r="O104" s="4">
        <v>0.4</v>
      </c>
      <c r="P104" s="4">
        <v>0</v>
      </c>
    </row>
    <row r="105" spans="2:16">
      <c r="C105" s="22" t="s">
        <v>57</v>
      </c>
      <c r="D105" s="24"/>
      <c r="E105" s="24">
        <f t="shared" ref="E105:P105" si="5">SUM(E100:E104)</f>
        <v>33.58</v>
      </c>
      <c r="F105" s="24">
        <f t="shared" si="5"/>
        <v>28.05</v>
      </c>
      <c r="G105" s="24">
        <f t="shared" si="5"/>
        <v>95.009999999999991</v>
      </c>
      <c r="H105" s="24">
        <f t="shared" si="5"/>
        <v>819.85</v>
      </c>
      <c r="I105" s="24">
        <f t="shared" si="5"/>
        <v>107.28</v>
      </c>
      <c r="J105" s="24">
        <f t="shared" si="5"/>
        <v>109.58000000000001</v>
      </c>
      <c r="K105" s="24">
        <f t="shared" si="5"/>
        <v>295.13</v>
      </c>
      <c r="L105" s="24">
        <f t="shared" si="5"/>
        <v>5.41</v>
      </c>
      <c r="M105" s="24">
        <f t="shared" si="5"/>
        <v>60.04</v>
      </c>
      <c r="N105" s="24">
        <f t="shared" si="5"/>
        <v>0.2</v>
      </c>
      <c r="O105" s="24">
        <f t="shared" si="5"/>
        <v>0.5</v>
      </c>
      <c r="P105" s="24">
        <f t="shared" si="5"/>
        <v>18.100000000000001</v>
      </c>
    </row>
    <row r="106" spans="2:16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2:16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2:16" ht="15.75" thickBot="1">
      <c r="B108" s="24" t="s">
        <v>107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2:16" ht="15.75" thickBot="1">
      <c r="B109" s="21" t="s">
        <v>36</v>
      </c>
      <c r="C109" s="29" t="s">
        <v>38</v>
      </c>
      <c r="D109" s="29" t="s">
        <v>39</v>
      </c>
      <c r="E109" s="29" t="s">
        <v>40</v>
      </c>
      <c r="F109" s="29" t="s">
        <v>41</v>
      </c>
      <c r="G109" s="29" t="s">
        <v>42</v>
      </c>
      <c r="H109" s="29" t="s">
        <v>43</v>
      </c>
      <c r="I109" s="32" t="s">
        <v>44</v>
      </c>
      <c r="J109" s="33"/>
      <c r="K109" s="33"/>
      <c r="L109" s="34"/>
      <c r="M109" s="32" t="s">
        <v>45</v>
      </c>
      <c r="N109" s="33"/>
      <c r="O109" s="33"/>
      <c r="P109" s="34"/>
    </row>
    <row r="110" spans="2:16" ht="15.75" thickBot="1">
      <c r="B110" s="7" t="s">
        <v>37</v>
      </c>
      <c r="C110" s="30"/>
      <c r="D110" s="30"/>
      <c r="E110" s="30"/>
      <c r="F110" s="30"/>
      <c r="G110" s="30"/>
      <c r="H110" s="30"/>
      <c r="I110" s="8" t="s">
        <v>46</v>
      </c>
      <c r="J110" s="8" t="s">
        <v>47</v>
      </c>
      <c r="K110" s="8" t="s">
        <v>48</v>
      </c>
      <c r="L110" s="8" t="s">
        <v>49</v>
      </c>
      <c r="M110" s="8" t="s">
        <v>50</v>
      </c>
      <c r="N110" s="8" t="s">
        <v>51</v>
      </c>
      <c r="O110" s="8" t="s">
        <v>52</v>
      </c>
      <c r="P110" s="8" t="s">
        <v>53</v>
      </c>
    </row>
    <row r="111" spans="2:16" ht="26.25" thickBot="1">
      <c r="B111" s="1">
        <v>31</v>
      </c>
      <c r="C111" s="4" t="s">
        <v>55</v>
      </c>
      <c r="D111" s="2" t="s">
        <v>25</v>
      </c>
      <c r="E111" s="3">
        <v>1.25</v>
      </c>
      <c r="F111" s="3">
        <v>5.48</v>
      </c>
      <c r="G111" s="3">
        <v>8.6999999999999993</v>
      </c>
      <c r="H111" s="3">
        <v>89.08</v>
      </c>
      <c r="I111" s="3">
        <v>31.35</v>
      </c>
      <c r="J111" s="4">
        <v>9.61</v>
      </c>
      <c r="K111" s="4">
        <v>0</v>
      </c>
      <c r="L111" s="4">
        <v>0.4</v>
      </c>
      <c r="M111" s="4"/>
      <c r="N111" s="4">
        <v>0</v>
      </c>
      <c r="O111" s="4">
        <v>0</v>
      </c>
      <c r="P111" s="6">
        <v>11.89</v>
      </c>
    </row>
    <row r="112" spans="2:16" ht="26.25" thickBot="1">
      <c r="B112" s="5">
        <v>2</v>
      </c>
      <c r="C112" s="4" t="s">
        <v>88</v>
      </c>
      <c r="D112" s="6" t="s">
        <v>87</v>
      </c>
      <c r="E112" s="4">
        <v>3.79</v>
      </c>
      <c r="F112" s="4">
        <v>2.0099999999999998</v>
      </c>
      <c r="G112" s="4">
        <v>15.57</v>
      </c>
      <c r="H112" s="4">
        <v>113.08</v>
      </c>
      <c r="I112" s="4">
        <v>44.38</v>
      </c>
      <c r="J112" s="4">
        <v>26.25</v>
      </c>
      <c r="K112" s="4">
        <v>53.23</v>
      </c>
      <c r="L112" s="4">
        <v>1.19</v>
      </c>
      <c r="M112" s="4">
        <v>0</v>
      </c>
      <c r="N112" s="4">
        <v>0.05</v>
      </c>
      <c r="O112" s="4">
        <v>0.01</v>
      </c>
      <c r="P112" s="4">
        <v>10.29</v>
      </c>
    </row>
    <row r="113" spans="2:16" ht="26.25" thickBot="1">
      <c r="B113" s="5">
        <v>27</v>
      </c>
      <c r="C113" s="28">
        <v>60</v>
      </c>
      <c r="D113" s="6" t="s">
        <v>89</v>
      </c>
      <c r="E113" s="4">
        <v>13.87</v>
      </c>
      <c r="F113" s="4">
        <v>7.85</v>
      </c>
      <c r="G113" s="4">
        <v>6.53</v>
      </c>
      <c r="H113" s="4">
        <v>150</v>
      </c>
      <c r="I113" s="4">
        <v>52.11</v>
      </c>
      <c r="J113" s="4">
        <v>59.71</v>
      </c>
      <c r="K113" s="4">
        <v>238.46</v>
      </c>
      <c r="L113" s="4">
        <v>0.96</v>
      </c>
      <c r="M113" s="4">
        <v>0.01</v>
      </c>
      <c r="N113" s="4">
        <v>0.1</v>
      </c>
      <c r="O113" s="4">
        <v>0</v>
      </c>
      <c r="P113" s="4">
        <v>3.35</v>
      </c>
    </row>
    <row r="114" spans="2:16" ht="15.75" thickBot="1">
      <c r="B114" s="5">
        <v>23</v>
      </c>
      <c r="C114" s="4" t="s">
        <v>12</v>
      </c>
      <c r="D114" s="6" t="s">
        <v>65</v>
      </c>
      <c r="E114" s="4">
        <v>32</v>
      </c>
      <c r="F114" s="4">
        <v>10.8</v>
      </c>
      <c r="G114" s="4">
        <v>68.400000000000006</v>
      </c>
      <c r="H114" s="4">
        <v>211</v>
      </c>
      <c r="I114" s="4">
        <v>5.7</v>
      </c>
      <c r="J114" s="4">
        <v>21</v>
      </c>
      <c r="K114" s="4">
        <v>153</v>
      </c>
      <c r="L114" s="4">
        <v>0.8</v>
      </c>
      <c r="M114" s="4">
        <v>0</v>
      </c>
      <c r="N114" s="4">
        <v>0.06</v>
      </c>
      <c r="O114" s="4">
        <v>1.3</v>
      </c>
      <c r="P114" s="4">
        <v>1.4999999999999999E-2</v>
      </c>
    </row>
    <row r="115" spans="2:16" ht="26.25" thickBot="1">
      <c r="B115" s="5">
        <v>20</v>
      </c>
      <c r="C115" s="4" t="s">
        <v>13</v>
      </c>
      <c r="D115" s="6" t="s">
        <v>22</v>
      </c>
      <c r="E115" s="4">
        <v>0.4</v>
      </c>
      <c r="F115" s="4">
        <v>0.2</v>
      </c>
      <c r="G115" s="4">
        <v>19</v>
      </c>
      <c r="H115" s="4">
        <v>118</v>
      </c>
      <c r="I115" s="4">
        <v>7.4</v>
      </c>
      <c r="J115" s="4">
        <v>3.6</v>
      </c>
      <c r="K115" s="4">
        <v>15.6</v>
      </c>
      <c r="L115" s="4">
        <v>0.4</v>
      </c>
      <c r="M115" s="4">
        <v>0</v>
      </c>
      <c r="N115" s="4">
        <v>0</v>
      </c>
      <c r="O115" s="4">
        <v>0</v>
      </c>
      <c r="P115" s="4">
        <v>160</v>
      </c>
    </row>
    <row r="116" spans="2:16" ht="15.75" thickBot="1">
      <c r="B116" s="5"/>
      <c r="C116" s="4" t="s">
        <v>56</v>
      </c>
      <c r="D116" s="6" t="s">
        <v>14</v>
      </c>
      <c r="E116" s="4">
        <v>1.8</v>
      </c>
      <c r="F116" s="4">
        <v>0</v>
      </c>
      <c r="G116" s="4">
        <v>13</v>
      </c>
      <c r="H116" s="4">
        <v>65</v>
      </c>
      <c r="I116" s="4">
        <v>6.4</v>
      </c>
      <c r="J116" s="4">
        <v>16.5</v>
      </c>
      <c r="K116" s="4">
        <v>43.5</v>
      </c>
      <c r="L116" s="4">
        <v>0.5</v>
      </c>
      <c r="M116" s="4">
        <v>0</v>
      </c>
      <c r="N116" s="4">
        <v>0.05</v>
      </c>
      <c r="O116" s="4">
        <v>0.4</v>
      </c>
      <c r="P116" s="4">
        <v>0</v>
      </c>
    </row>
    <row r="117" spans="2:16">
      <c r="C117" s="22" t="s">
        <v>57</v>
      </c>
      <c r="D117" s="24"/>
      <c r="E117" s="24">
        <f t="shared" ref="E117:P117" si="6">SUM(E111:E116)</f>
        <v>53.109999999999992</v>
      </c>
      <c r="F117" s="24">
        <f t="shared" si="6"/>
        <v>26.34</v>
      </c>
      <c r="G117" s="24">
        <f t="shared" si="6"/>
        <v>131.19999999999999</v>
      </c>
      <c r="H117" s="24">
        <f t="shared" si="6"/>
        <v>746.16</v>
      </c>
      <c r="I117" s="24">
        <f t="shared" si="6"/>
        <v>147.34</v>
      </c>
      <c r="J117" s="24">
        <f t="shared" si="6"/>
        <v>136.66999999999999</v>
      </c>
      <c r="K117" s="24">
        <f t="shared" si="6"/>
        <v>503.79</v>
      </c>
      <c r="L117" s="24">
        <f t="shared" si="6"/>
        <v>4.25</v>
      </c>
      <c r="M117" s="24">
        <f t="shared" si="6"/>
        <v>0.01</v>
      </c>
      <c r="N117" s="24">
        <f t="shared" si="6"/>
        <v>0.26</v>
      </c>
      <c r="O117" s="24">
        <f t="shared" si="6"/>
        <v>1.71</v>
      </c>
      <c r="P117" s="24">
        <f t="shared" si="6"/>
        <v>185.54500000000002</v>
      </c>
    </row>
    <row r="118" spans="2:16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2:16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2:16" ht="15.75" thickBot="1">
      <c r="B120" s="24" t="s">
        <v>108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2:16" ht="15.75" thickBot="1">
      <c r="B121" s="21" t="s">
        <v>36</v>
      </c>
      <c r="C121" s="29" t="s">
        <v>38</v>
      </c>
      <c r="D121" s="29" t="s">
        <v>39</v>
      </c>
      <c r="E121" s="29" t="s">
        <v>40</v>
      </c>
      <c r="F121" s="29" t="s">
        <v>41</v>
      </c>
      <c r="G121" s="29" t="s">
        <v>42</v>
      </c>
      <c r="H121" s="29" t="s">
        <v>43</v>
      </c>
      <c r="I121" s="32" t="s">
        <v>44</v>
      </c>
      <c r="J121" s="33"/>
      <c r="K121" s="33"/>
      <c r="L121" s="34"/>
      <c r="M121" s="32" t="s">
        <v>45</v>
      </c>
      <c r="N121" s="33"/>
      <c r="O121" s="33"/>
      <c r="P121" s="34"/>
    </row>
    <row r="122" spans="2:16" ht="15.75" thickBot="1">
      <c r="B122" s="7" t="s">
        <v>37</v>
      </c>
      <c r="C122" s="30"/>
      <c r="D122" s="30"/>
      <c r="E122" s="30"/>
      <c r="F122" s="30"/>
      <c r="G122" s="30"/>
      <c r="H122" s="30"/>
      <c r="I122" s="8" t="s">
        <v>46</v>
      </c>
      <c r="J122" s="8" t="s">
        <v>47</v>
      </c>
      <c r="K122" s="8" t="s">
        <v>48</v>
      </c>
      <c r="L122" s="8" t="s">
        <v>49</v>
      </c>
      <c r="M122" s="8" t="s">
        <v>50</v>
      </c>
      <c r="N122" s="8" t="s">
        <v>51</v>
      </c>
      <c r="O122" s="8" t="s">
        <v>52</v>
      </c>
      <c r="P122" s="8" t="s">
        <v>53</v>
      </c>
    </row>
    <row r="123" spans="2:16" ht="15.75" thickBot="1">
      <c r="B123" s="9">
        <v>16</v>
      </c>
      <c r="C123" s="4">
        <v>80</v>
      </c>
      <c r="D123" s="10" t="s">
        <v>82</v>
      </c>
      <c r="E123" s="11">
        <v>1.41</v>
      </c>
      <c r="F123" s="11">
        <v>5.08</v>
      </c>
      <c r="G123" s="11">
        <v>8.65</v>
      </c>
      <c r="H123" s="11">
        <v>85.9</v>
      </c>
      <c r="I123" s="11">
        <v>20</v>
      </c>
      <c r="J123" s="11">
        <v>14</v>
      </c>
      <c r="K123" s="11">
        <v>42</v>
      </c>
      <c r="L123" s="11">
        <v>0.6</v>
      </c>
      <c r="M123" s="11">
        <v>0</v>
      </c>
      <c r="N123" s="11">
        <v>0.03</v>
      </c>
      <c r="O123" s="11">
        <v>0.03</v>
      </c>
      <c r="P123" s="11">
        <v>10</v>
      </c>
    </row>
    <row r="124" spans="2:16" ht="26.25" thickBot="1">
      <c r="B124" s="5">
        <v>37</v>
      </c>
      <c r="C124" s="4" t="s">
        <v>70</v>
      </c>
      <c r="D124" s="6" t="s">
        <v>104</v>
      </c>
      <c r="E124" s="4">
        <v>1.81</v>
      </c>
      <c r="F124" s="4">
        <v>4.91</v>
      </c>
      <c r="G124" s="4">
        <v>125.5</v>
      </c>
      <c r="H124" s="4">
        <v>102.5</v>
      </c>
      <c r="I124" s="4">
        <v>44.38</v>
      </c>
      <c r="J124" s="4">
        <v>26.25</v>
      </c>
      <c r="K124" s="4">
        <v>53.23</v>
      </c>
      <c r="L124" s="4">
        <v>1.19</v>
      </c>
      <c r="M124" s="4">
        <v>0</v>
      </c>
      <c r="N124" s="4">
        <v>0.05</v>
      </c>
      <c r="O124" s="4">
        <v>0.01</v>
      </c>
      <c r="P124" s="4">
        <v>10.29</v>
      </c>
    </row>
    <row r="125" spans="2:16" ht="15.75" thickBot="1">
      <c r="B125" s="12">
        <v>12</v>
      </c>
      <c r="C125" s="13" t="s">
        <v>112</v>
      </c>
      <c r="D125" s="14" t="s">
        <v>90</v>
      </c>
      <c r="E125" s="13">
        <v>31.04</v>
      </c>
      <c r="F125" s="13">
        <v>47.5</v>
      </c>
      <c r="G125" s="13">
        <v>48.24</v>
      </c>
      <c r="H125" s="13">
        <v>301.5</v>
      </c>
      <c r="I125" s="13">
        <v>1.42</v>
      </c>
      <c r="J125" s="13">
        <v>6.8</v>
      </c>
      <c r="K125" s="13">
        <v>121</v>
      </c>
      <c r="L125" s="13">
        <v>4.5</v>
      </c>
      <c r="M125" s="13">
        <v>0</v>
      </c>
      <c r="N125" s="13">
        <v>0.02</v>
      </c>
      <c r="O125" s="13">
        <v>0</v>
      </c>
      <c r="P125" s="13">
        <v>1.2</v>
      </c>
    </row>
    <row r="126" spans="2:16">
      <c r="B126" s="5">
        <v>18</v>
      </c>
      <c r="C126" s="4">
        <v>200</v>
      </c>
      <c r="D126" s="6" t="s">
        <v>69</v>
      </c>
      <c r="E126" s="4">
        <v>1.2</v>
      </c>
      <c r="F126" s="4">
        <v>0</v>
      </c>
      <c r="G126" s="4">
        <v>11.3</v>
      </c>
      <c r="H126" s="4">
        <v>45.6</v>
      </c>
      <c r="I126" s="4">
        <v>46</v>
      </c>
      <c r="J126" s="4">
        <v>12.3</v>
      </c>
      <c r="K126" s="4">
        <v>1.6</v>
      </c>
      <c r="L126" s="4">
        <v>0.4</v>
      </c>
      <c r="M126" s="4">
        <v>0.01</v>
      </c>
      <c r="N126" s="4">
        <v>0.02</v>
      </c>
      <c r="O126" s="4">
        <v>0</v>
      </c>
      <c r="P126" s="4">
        <v>0.5</v>
      </c>
    </row>
    <row r="127" spans="2:16">
      <c r="B127" s="12" t="s">
        <v>91</v>
      </c>
      <c r="C127" s="13" t="s">
        <v>91</v>
      </c>
      <c r="D127" s="14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2:16">
      <c r="B128" s="12"/>
      <c r="C128" s="4" t="s">
        <v>56</v>
      </c>
      <c r="D128" s="14" t="s">
        <v>35</v>
      </c>
      <c r="E128" s="13">
        <v>1.8</v>
      </c>
      <c r="F128" s="13">
        <v>0</v>
      </c>
      <c r="G128" s="13">
        <v>13</v>
      </c>
      <c r="H128" s="13">
        <v>65</v>
      </c>
      <c r="I128" s="13">
        <v>6.4</v>
      </c>
      <c r="J128" s="13">
        <v>16.5</v>
      </c>
      <c r="K128" s="13">
        <v>43.5</v>
      </c>
      <c r="L128" s="13">
        <v>0.5</v>
      </c>
      <c r="M128" s="13">
        <v>0</v>
      </c>
      <c r="N128" s="13">
        <v>0.05</v>
      </c>
      <c r="O128" s="13">
        <v>0.4</v>
      </c>
      <c r="P128" s="13">
        <v>0</v>
      </c>
    </row>
    <row r="129" spans="1:16">
      <c r="C129" s="25" t="s">
        <v>57</v>
      </c>
      <c r="D129" s="24"/>
      <c r="E129" s="24">
        <f t="shared" ref="E129:P129" si="7">SUM(E123:E128)</f>
        <v>37.26</v>
      </c>
      <c r="F129" s="24">
        <f t="shared" si="7"/>
        <v>57.49</v>
      </c>
      <c r="G129" s="24">
        <f t="shared" si="7"/>
        <v>206.69000000000003</v>
      </c>
      <c r="H129" s="24">
        <f t="shared" si="7"/>
        <v>600.5</v>
      </c>
      <c r="I129" s="24">
        <f t="shared" si="7"/>
        <v>118.2</v>
      </c>
      <c r="J129" s="24">
        <f t="shared" si="7"/>
        <v>75.849999999999994</v>
      </c>
      <c r="K129" s="24">
        <f t="shared" si="7"/>
        <v>261.33</v>
      </c>
      <c r="L129" s="24">
        <f t="shared" si="7"/>
        <v>7.19</v>
      </c>
      <c r="M129" s="24">
        <f t="shared" si="7"/>
        <v>0.01</v>
      </c>
      <c r="N129" s="24">
        <f t="shared" si="7"/>
        <v>0.17</v>
      </c>
      <c r="O129" s="24">
        <f t="shared" si="7"/>
        <v>0.44</v>
      </c>
      <c r="P129" s="24">
        <f t="shared" si="7"/>
        <v>21.99</v>
      </c>
    </row>
    <row r="130" spans="1:16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1:16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1:16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1:16" ht="18.75">
      <c r="C133" s="23"/>
      <c r="D133" s="23"/>
      <c r="E133" s="20" t="s">
        <v>59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1:16" ht="19.5" thickBot="1">
      <c r="B134" s="23" t="s">
        <v>105</v>
      </c>
      <c r="C134" s="15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1:16" ht="15.75" thickBot="1">
      <c r="B135" s="21" t="s">
        <v>36</v>
      </c>
      <c r="C135" s="29" t="s">
        <v>38</v>
      </c>
      <c r="D135" s="29" t="s">
        <v>39</v>
      </c>
      <c r="E135" s="29" t="s">
        <v>40</v>
      </c>
      <c r="F135" s="29" t="s">
        <v>41</v>
      </c>
      <c r="G135" s="29" t="s">
        <v>42</v>
      </c>
      <c r="H135" s="29" t="s">
        <v>43</v>
      </c>
      <c r="I135" s="32" t="s">
        <v>44</v>
      </c>
      <c r="J135" s="33"/>
      <c r="K135" s="33"/>
      <c r="L135" s="34"/>
      <c r="M135" s="32" t="s">
        <v>45</v>
      </c>
      <c r="N135" s="33"/>
      <c r="O135" s="33"/>
      <c r="P135" s="34"/>
    </row>
    <row r="136" spans="1:16" ht="22.5" customHeight="1" thickBot="1">
      <c r="B136" s="7" t="s">
        <v>37</v>
      </c>
      <c r="C136" s="30"/>
      <c r="D136" s="30"/>
      <c r="E136" s="30"/>
      <c r="F136" s="30"/>
      <c r="G136" s="30"/>
      <c r="H136" s="30"/>
      <c r="I136" s="8" t="s">
        <v>46</v>
      </c>
      <c r="J136" s="8" t="s">
        <v>47</v>
      </c>
      <c r="K136" s="8" t="s">
        <v>48</v>
      </c>
      <c r="L136" s="8" t="s">
        <v>49</v>
      </c>
      <c r="M136" s="8" t="s">
        <v>50</v>
      </c>
      <c r="N136" s="8" t="s">
        <v>51</v>
      </c>
      <c r="O136" s="8" t="s">
        <v>52</v>
      </c>
      <c r="P136" s="8" t="s">
        <v>53</v>
      </c>
    </row>
    <row r="137" spans="1:16" ht="39" thickBot="1">
      <c r="A137" s="31" t="s">
        <v>61</v>
      </c>
      <c r="B137" s="1">
        <v>16</v>
      </c>
      <c r="C137" s="4" t="s">
        <v>63</v>
      </c>
      <c r="D137" s="2" t="s">
        <v>62</v>
      </c>
      <c r="E137" s="3">
        <v>0.9</v>
      </c>
      <c r="F137" s="3">
        <v>0.1</v>
      </c>
      <c r="G137" s="3">
        <v>9.4</v>
      </c>
      <c r="H137" s="3">
        <v>41.8</v>
      </c>
      <c r="I137" s="3">
        <v>14</v>
      </c>
      <c r="J137" s="3">
        <v>13.4</v>
      </c>
      <c r="K137" s="3">
        <v>26</v>
      </c>
      <c r="L137" s="3">
        <v>0.72</v>
      </c>
      <c r="M137" s="4">
        <v>0</v>
      </c>
      <c r="N137" s="4">
        <v>0.04</v>
      </c>
      <c r="O137" s="4">
        <v>0.04</v>
      </c>
      <c r="P137" s="4">
        <v>3</v>
      </c>
    </row>
    <row r="138" spans="1:16" ht="26.25" thickBot="1">
      <c r="A138" s="31"/>
      <c r="B138" s="5">
        <v>44</v>
      </c>
      <c r="C138" s="4" t="s">
        <v>67</v>
      </c>
      <c r="D138" s="6" t="s">
        <v>81</v>
      </c>
      <c r="E138" s="3">
        <v>6.9</v>
      </c>
      <c r="F138" s="3">
        <v>6.7</v>
      </c>
      <c r="G138" s="3">
        <v>11.5</v>
      </c>
      <c r="H138" s="4">
        <v>133.80000000000001</v>
      </c>
      <c r="I138" s="3">
        <v>23.5</v>
      </c>
      <c r="J138" s="3">
        <v>12.3</v>
      </c>
      <c r="K138" s="4">
        <v>0</v>
      </c>
      <c r="L138" s="4">
        <v>1.3</v>
      </c>
      <c r="M138" s="4">
        <v>0</v>
      </c>
      <c r="N138" s="4">
        <v>0.1</v>
      </c>
      <c r="O138" s="4">
        <v>0</v>
      </c>
      <c r="P138" s="4">
        <v>8.3000000000000007</v>
      </c>
    </row>
    <row r="139" spans="1:16" ht="26.25" thickBot="1">
      <c r="A139" s="31"/>
      <c r="B139" s="5">
        <v>8</v>
      </c>
      <c r="C139" s="4" t="s">
        <v>12</v>
      </c>
      <c r="D139" s="6" t="s">
        <v>86</v>
      </c>
      <c r="E139" s="4">
        <v>23.38</v>
      </c>
      <c r="F139" s="4">
        <v>21.25</v>
      </c>
      <c r="G139" s="4">
        <v>44.61</v>
      </c>
      <c r="H139" s="4">
        <v>351.5</v>
      </c>
      <c r="I139" s="4">
        <v>56.38</v>
      </c>
      <c r="J139" s="4">
        <v>59.38</v>
      </c>
      <c r="K139" s="4">
        <v>249.13</v>
      </c>
      <c r="L139" s="4">
        <v>2.74</v>
      </c>
      <c r="M139" s="4">
        <v>60</v>
      </c>
      <c r="N139" s="4">
        <v>0</v>
      </c>
      <c r="O139" s="4">
        <v>0</v>
      </c>
      <c r="P139" s="4">
        <v>0</v>
      </c>
    </row>
    <row r="140" spans="1:16" ht="26.25" thickBot="1">
      <c r="A140" s="31"/>
      <c r="B140" s="5">
        <v>22</v>
      </c>
      <c r="C140" s="4" t="s">
        <v>66</v>
      </c>
      <c r="D140" s="18" t="s">
        <v>21</v>
      </c>
      <c r="E140" s="17">
        <v>0.6</v>
      </c>
      <c r="F140" s="17">
        <v>0</v>
      </c>
      <c r="G140" s="17">
        <v>16.5</v>
      </c>
      <c r="H140" s="17">
        <v>128</v>
      </c>
      <c r="I140" s="17">
        <v>7</v>
      </c>
      <c r="J140" s="17">
        <v>8</v>
      </c>
      <c r="K140" s="17">
        <v>20</v>
      </c>
      <c r="L140" s="17">
        <v>0.15</v>
      </c>
      <c r="M140" s="17">
        <v>0.04</v>
      </c>
      <c r="N140" s="17">
        <v>0.01</v>
      </c>
      <c r="O140" s="17">
        <v>0.06</v>
      </c>
      <c r="P140" s="17">
        <v>6.8</v>
      </c>
    </row>
    <row r="141" spans="1:16" ht="15.75" thickBot="1">
      <c r="A141" s="31"/>
      <c r="B141" s="5"/>
      <c r="C141" s="4"/>
      <c r="D141" s="6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5.75" thickBot="1">
      <c r="A142" s="31"/>
      <c r="B142" s="26"/>
      <c r="C142" s="4" t="s">
        <v>56</v>
      </c>
      <c r="D142" s="6" t="s">
        <v>14</v>
      </c>
      <c r="E142" s="4">
        <v>1.8</v>
      </c>
      <c r="F142" s="4">
        <v>0</v>
      </c>
      <c r="G142" s="4">
        <v>13</v>
      </c>
      <c r="H142" s="4">
        <v>65</v>
      </c>
      <c r="I142" s="4">
        <v>6.4</v>
      </c>
      <c r="J142" s="4">
        <v>16.5</v>
      </c>
      <c r="K142" s="4">
        <v>43.5</v>
      </c>
      <c r="L142" s="4">
        <v>0.5</v>
      </c>
      <c r="M142" s="4">
        <v>0</v>
      </c>
      <c r="N142" s="4">
        <v>0.05</v>
      </c>
      <c r="O142" s="4">
        <v>0.4</v>
      </c>
      <c r="P142" s="4">
        <v>0</v>
      </c>
    </row>
    <row r="143" spans="1:16">
      <c r="A143" s="31"/>
      <c r="C143" s="22" t="s">
        <v>57</v>
      </c>
      <c r="D143" s="24"/>
      <c r="E143" s="24">
        <f t="shared" ref="E143:P143" si="8">SUM(E137:E142)</f>
        <v>33.58</v>
      </c>
      <c r="F143" s="24">
        <f t="shared" si="8"/>
        <v>28.05</v>
      </c>
      <c r="G143" s="24">
        <f t="shared" si="8"/>
        <v>95.009999999999991</v>
      </c>
      <c r="H143" s="24">
        <f t="shared" si="8"/>
        <v>720.1</v>
      </c>
      <c r="I143" s="24">
        <f t="shared" si="8"/>
        <v>107.28</v>
      </c>
      <c r="J143" s="24">
        <f t="shared" si="8"/>
        <v>109.58000000000001</v>
      </c>
      <c r="K143" s="24">
        <f t="shared" si="8"/>
        <v>338.63</v>
      </c>
      <c r="L143" s="24">
        <f t="shared" si="8"/>
        <v>5.41</v>
      </c>
      <c r="M143" s="24">
        <f t="shared" si="8"/>
        <v>60.04</v>
      </c>
      <c r="N143" s="24">
        <f t="shared" si="8"/>
        <v>0.2</v>
      </c>
      <c r="O143" s="24">
        <f t="shared" si="8"/>
        <v>0.5</v>
      </c>
      <c r="P143" s="24">
        <f t="shared" si="8"/>
        <v>18.100000000000001</v>
      </c>
    </row>
    <row r="144" spans="1:16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2:16" ht="15.75" thickBot="1">
      <c r="B145" s="24" t="s">
        <v>102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2:16" ht="22.5" customHeight="1" thickBot="1">
      <c r="B146" s="21" t="s">
        <v>36</v>
      </c>
      <c r="C146" s="29" t="s">
        <v>38</v>
      </c>
      <c r="D146" s="29" t="s">
        <v>39</v>
      </c>
      <c r="E146" s="29" t="s">
        <v>40</v>
      </c>
      <c r="F146" s="29" t="s">
        <v>41</v>
      </c>
      <c r="G146" s="29" t="s">
        <v>42</v>
      </c>
      <c r="H146" s="29" t="s">
        <v>43</v>
      </c>
      <c r="I146" s="32" t="s">
        <v>44</v>
      </c>
      <c r="J146" s="33"/>
      <c r="K146" s="33"/>
      <c r="L146" s="34"/>
      <c r="M146" s="32" t="s">
        <v>45</v>
      </c>
      <c r="N146" s="33"/>
      <c r="O146" s="33"/>
      <c r="P146" s="34"/>
    </row>
    <row r="147" spans="2:16" ht="15.75" thickBot="1">
      <c r="B147" s="7" t="s">
        <v>37</v>
      </c>
      <c r="C147" s="30"/>
      <c r="D147" s="30"/>
      <c r="E147" s="30"/>
      <c r="F147" s="30"/>
      <c r="G147" s="30"/>
      <c r="H147" s="30"/>
      <c r="I147" s="8" t="s">
        <v>46</v>
      </c>
      <c r="J147" s="8" t="s">
        <v>47</v>
      </c>
      <c r="K147" s="8" t="s">
        <v>48</v>
      </c>
      <c r="L147" s="8" t="s">
        <v>49</v>
      </c>
      <c r="M147" s="8" t="s">
        <v>50</v>
      </c>
      <c r="N147" s="8" t="s">
        <v>51</v>
      </c>
      <c r="O147" s="8" t="s">
        <v>52</v>
      </c>
      <c r="P147" s="8" t="s">
        <v>53</v>
      </c>
    </row>
    <row r="148" spans="2:16" ht="15.75" thickBot="1">
      <c r="B148" s="1">
        <v>31</v>
      </c>
      <c r="C148" s="4" t="s">
        <v>63</v>
      </c>
      <c r="D148" s="2" t="s">
        <v>115</v>
      </c>
      <c r="E148" s="3">
        <v>1.25</v>
      </c>
      <c r="F148" s="3">
        <v>5.48</v>
      </c>
      <c r="G148" s="3">
        <v>8.6999999999999993</v>
      </c>
      <c r="H148" s="3">
        <v>89.08</v>
      </c>
      <c r="I148" s="3">
        <v>147</v>
      </c>
      <c r="J148" s="3">
        <v>136.66999999999999</v>
      </c>
      <c r="K148" s="4">
        <v>0</v>
      </c>
      <c r="L148" s="4">
        <v>0.4</v>
      </c>
      <c r="M148" s="4">
        <v>0</v>
      </c>
      <c r="N148" s="4">
        <v>0</v>
      </c>
      <c r="O148" s="4">
        <v>0</v>
      </c>
      <c r="P148" s="4">
        <v>11.89</v>
      </c>
    </row>
    <row r="149" spans="2:16" ht="26.25" thickBot="1">
      <c r="B149" s="5">
        <v>37</v>
      </c>
      <c r="C149" s="4" t="s">
        <v>70</v>
      </c>
      <c r="D149" s="6" t="s">
        <v>114</v>
      </c>
      <c r="E149" s="4" t="s">
        <v>0</v>
      </c>
      <c r="F149" s="4" t="s">
        <v>1</v>
      </c>
      <c r="G149" s="4" t="s">
        <v>2</v>
      </c>
      <c r="H149" s="4" t="s">
        <v>3</v>
      </c>
      <c r="I149" s="4" t="s">
        <v>4</v>
      </c>
      <c r="J149" s="4" t="s">
        <v>5</v>
      </c>
      <c r="K149" s="4" t="s">
        <v>6</v>
      </c>
      <c r="L149" s="4" t="s">
        <v>7</v>
      </c>
      <c r="M149" s="4" t="s">
        <v>8</v>
      </c>
      <c r="N149" s="4" t="s">
        <v>9</v>
      </c>
      <c r="O149" s="4" t="s">
        <v>10</v>
      </c>
      <c r="P149" s="4" t="s">
        <v>11</v>
      </c>
    </row>
    <row r="150" spans="2:16" ht="26.25" thickBot="1">
      <c r="B150" s="5">
        <v>25</v>
      </c>
      <c r="C150" s="4" t="s">
        <v>12</v>
      </c>
      <c r="D150" s="6" t="s">
        <v>71</v>
      </c>
      <c r="E150" s="4">
        <v>3.2</v>
      </c>
      <c r="F150" s="4">
        <v>5.2</v>
      </c>
      <c r="G150" s="4">
        <v>22.88</v>
      </c>
      <c r="H150" s="4">
        <v>250.3</v>
      </c>
      <c r="I150" s="4" t="s">
        <v>18</v>
      </c>
      <c r="J150" s="4" t="s">
        <v>19</v>
      </c>
      <c r="K150" s="4">
        <v>0</v>
      </c>
      <c r="L150" s="4" t="s">
        <v>20</v>
      </c>
      <c r="M150" s="4">
        <v>0</v>
      </c>
      <c r="N150" s="4">
        <v>0</v>
      </c>
      <c r="O150" s="4">
        <v>0.5</v>
      </c>
      <c r="P150" s="4">
        <v>21.75</v>
      </c>
    </row>
    <row r="151" spans="2:16" ht="26.25" thickBot="1">
      <c r="B151" s="5">
        <v>13</v>
      </c>
      <c r="C151" s="28" t="s">
        <v>103</v>
      </c>
      <c r="D151" s="6" t="s">
        <v>101</v>
      </c>
      <c r="E151" s="4">
        <v>11.4</v>
      </c>
      <c r="F151" s="4">
        <v>11.6</v>
      </c>
      <c r="G151" s="4">
        <v>2.2000000000000002</v>
      </c>
      <c r="H151" s="4">
        <v>160.30000000000001</v>
      </c>
      <c r="I151" s="4">
        <v>46</v>
      </c>
      <c r="J151" s="4">
        <v>12.3</v>
      </c>
      <c r="K151" s="4">
        <v>1.6</v>
      </c>
      <c r="L151" s="4">
        <v>0.4</v>
      </c>
      <c r="M151" s="4">
        <v>0.01</v>
      </c>
      <c r="N151" s="4">
        <v>0.02</v>
      </c>
      <c r="O151" s="4">
        <v>0</v>
      </c>
      <c r="P151" s="4">
        <v>0.5</v>
      </c>
    </row>
    <row r="152" spans="2:16" ht="15.75" thickBot="1">
      <c r="B152" s="5">
        <v>29</v>
      </c>
      <c r="C152" s="4" t="s">
        <v>73</v>
      </c>
      <c r="D152" s="6" t="s">
        <v>72</v>
      </c>
      <c r="E152" s="4">
        <v>0.1</v>
      </c>
      <c r="F152" s="4">
        <v>0</v>
      </c>
      <c r="G152" s="4">
        <v>11.3</v>
      </c>
      <c r="H152" s="4">
        <v>45.6</v>
      </c>
      <c r="I152" s="4">
        <v>7</v>
      </c>
      <c r="J152" s="4">
        <v>8</v>
      </c>
      <c r="K152" s="4">
        <v>20</v>
      </c>
      <c r="L152" s="4">
        <v>0.03</v>
      </c>
      <c r="M152" s="4">
        <v>0.04</v>
      </c>
      <c r="N152" s="4">
        <v>0.01</v>
      </c>
      <c r="O152" s="4">
        <v>0.06</v>
      </c>
      <c r="P152" s="4">
        <v>6.8</v>
      </c>
    </row>
    <row r="153" spans="2:16" ht="15.75" thickBot="1">
      <c r="B153" s="5"/>
      <c r="C153" s="4" t="s">
        <v>56</v>
      </c>
      <c r="D153" s="6" t="s">
        <v>14</v>
      </c>
      <c r="E153" s="4">
        <v>1.8</v>
      </c>
      <c r="F153" s="4">
        <v>0</v>
      </c>
      <c r="G153" s="4">
        <v>13</v>
      </c>
      <c r="H153" s="4">
        <v>65</v>
      </c>
      <c r="I153" s="4">
        <v>6.4</v>
      </c>
      <c r="J153" s="4">
        <v>16.5</v>
      </c>
      <c r="K153" s="4" t="s">
        <v>15</v>
      </c>
      <c r="L153" s="4">
        <v>0.5</v>
      </c>
      <c r="M153" s="4">
        <v>0</v>
      </c>
      <c r="N153" s="4">
        <v>0.05</v>
      </c>
      <c r="O153" s="4">
        <v>0.4</v>
      </c>
      <c r="P153" s="4">
        <v>0</v>
      </c>
    </row>
    <row r="154" spans="2:16">
      <c r="C154" s="22" t="s">
        <v>57</v>
      </c>
      <c r="D154" s="24"/>
      <c r="E154" s="24">
        <f t="shared" ref="E154:P154" si="9">SUM(E148:E153)</f>
        <v>17.75</v>
      </c>
      <c r="F154" s="24">
        <f t="shared" si="9"/>
        <v>22.28</v>
      </c>
      <c r="G154" s="24">
        <f t="shared" si="9"/>
        <v>58.08</v>
      </c>
      <c r="H154" s="24">
        <f t="shared" si="9"/>
        <v>610.28</v>
      </c>
      <c r="I154" s="24">
        <f t="shared" si="9"/>
        <v>206.4</v>
      </c>
      <c r="J154" s="24">
        <f t="shared" si="9"/>
        <v>173.47</v>
      </c>
      <c r="K154" s="24">
        <f t="shared" si="9"/>
        <v>21.6</v>
      </c>
      <c r="L154" s="24">
        <f t="shared" si="9"/>
        <v>1.33</v>
      </c>
      <c r="M154" s="24">
        <f t="shared" si="9"/>
        <v>0.05</v>
      </c>
      <c r="N154" s="24">
        <f t="shared" si="9"/>
        <v>0.08</v>
      </c>
      <c r="O154" s="24">
        <f t="shared" si="9"/>
        <v>0.96000000000000008</v>
      </c>
      <c r="P154" s="24">
        <f t="shared" si="9"/>
        <v>40.94</v>
      </c>
    </row>
    <row r="155" spans="2:16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2:16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2:16" ht="15.75" thickBot="1">
      <c r="B157" s="24" t="s">
        <v>106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2:16" ht="22.5" customHeight="1" thickBot="1">
      <c r="B158" s="21" t="s">
        <v>36</v>
      </c>
      <c r="C158" s="29" t="s">
        <v>38</v>
      </c>
      <c r="D158" s="29" t="s">
        <v>39</v>
      </c>
      <c r="E158" s="29" t="s">
        <v>40</v>
      </c>
      <c r="F158" s="29" t="s">
        <v>41</v>
      </c>
      <c r="G158" s="29" t="s">
        <v>42</v>
      </c>
      <c r="H158" s="29" t="s">
        <v>43</v>
      </c>
      <c r="I158" s="32" t="s">
        <v>44</v>
      </c>
      <c r="J158" s="33"/>
      <c r="K158" s="33"/>
      <c r="L158" s="34"/>
      <c r="M158" s="32" t="s">
        <v>45</v>
      </c>
      <c r="N158" s="33"/>
      <c r="O158" s="33"/>
      <c r="P158" s="34"/>
    </row>
    <row r="159" spans="2:16" ht="15.75" thickBot="1">
      <c r="B159" s="7" t="s">
        <v>37</v>
      </c>
      <c r="C159" s="30"/>
      <c r="D159" s="30"/>
      <c r="E159" s="30"/>
      <c r="F159" s="30"/>
      <c r="G159" s="30"/>
      <c r="H159" s="30"/>
      <c r="I159" s="8" t="s">
        <v>46</v>
      </c>
      <c r="J159" s="8" t="s">
        <v>47</v>
      </c>
      <c r="K159" s="8" t="s">
        <v>48</v>
      </c>
      <c r="L159" s="8" t="s">
        <v>49</v>
      </c>
      <c r="M159" s="8" t="s">
        <v>50</v>
      </c>
      <c r="N159" s="8" t="s">
        <v>51</v>
      </c>
      <c r="O159" s="8" t="s">
        <v>52</v>
      </c>
      <c r="P159" s="8" t="s">
        <v>53</v>
      </c>
    </row>
    <row r="160" spans="2:16" ht="26.25" thickBot="1">
      <c r="B160" s="1">
        <v>39</v>
      </c>
      <c r="C160" s="4" t="s">
        <v>75</v>
      </c>
      <c r="D160" s="2" t="s">
        <v>76</v>
      </c>
      <c r="E160" s="3">
        <v>17.93</v>
      </c>
      <c r="F160" s="3">
        <v>6.76</v>
      </c>
      <c r="G160" s="3">
        <v>17.02</v>
      </c>
      <c r="H160" s="3">
        <v>104.2</v>
      </c>
      <c r="I160" s="3">
        <v>13.11</v>
      </c>
      <c r="J160" s="3">
        <v>7.78</v>
      </c>
      <c r="K160" s="4">
        <v>24.01</v>
      </c>
      <c r="L160" s="4">
        <v>0.34</v>
      </c>
      <c r="M160" s="4">
        <v>3.85</v>
      </c>
      <c r="N160" s="4">
        <v>12.3</v>
      </c>
      <c r="O160" s="4">
        <v>0.14000000000000001</v>
      </c>
      <c r="P160" s="6">
        <v>12.2</v>
      </c>
    </row>
    <row r="161" spans="2:16" ht="26.25" thickBot="1">
      <c r="B161" s="5">
        <v>3</v>
      </c>
      <c r="C161" s="4">
        <v>200</v>
      </c>
      <c r="D161" s="6" t="s">
        <v>77</v>
      </c>
      <c r="E161" s="4">
        <v>7.29</v>
      </c>
      <c r="F161" s="4">
        <v>5.7</v>
      </c>
      <c r="G161" s="4">
        <v>16.989999999999998</v>
      </c>
      <c r="H161" s="4">
        <v>148.5</v>
      </c>
      <c r="I161" s="4">
        <v>31.9</v>
      </c>
      <c r="J161" s="4">
        <v>40.01</v>
      </c>
      <c r="K161" s="4">
        <v>129.96</v>
      </c>
      <c r="L161" s="4">
        <v>1.61</v>
      </c>
      <c r="M161" s="4">
        <v>4.95</v>
      </c>
      <c r="N161" s="4">
        <v>0.15</v>
      </c>
      <c r="O161" s="4">
        <v>0.12</v>
      </c>
      <c r="P161" s="4">
        <v>12.34</v>
      </c>
    </row>
    <row r="162" spans="2:16" ht="26.25" thickBot="1">
      <c r="B162" s="5">
        <v>6</v>
      </c>
      <c r="C162" s="4" t="s">
        <v>12</v>
      </c>
      <c r="D162" s="6" t="s">
        <v>78</v>
      </c>
      <c r="E162" s="4">
        <v>4.3</v>
      </c>
      <c r="F162" s="4">
        <v>6.2</v>
      </c>
      <c r="G162" s="4">
        <v>10.7</v>
      </c>
      <c r="H162" s="4">
        <v>165.2</v>
      </c>
      <c r="I162" s="4">
        <v>42</v>
      </c>
      <c r="J162" s="4">
        <v>32</v>
      </c>
      <c r="K162" s="4">
        <v>90</v>
      </c>
      <c r="L162" s="4">
        <v>1.2</v>
      </c>
      <c r="M162" s="4">
        <v>0</v>
      </c>
      <c r="N162" s="4">
        <v>0.15</v>
      </c>
      <c r="O162" s="4">
        <v>1.6</v>
      </c>
      <c r="P162" s="4">
        <v>2.5</v>
      </c>
    </row>
    <row r="163" spans="2:16" ht="15.75" thickBot="1">
      <c r="B163" s="5">
        <v>15</v>
      </c>
      <c r="C163" s="4">
        <v>50</v>
      </c>
      <c r="D163" s="6" t="s">
        <v>79</v>
      </c>
      <c r="E163" s="4">
        <v>9.7799999999999994</v>
      </c>
      <c r="F163" s="4">
        <v>11.66</v>
      </c>
      <c r="G163" s="4">
        <v>16.41</v>
      </c>
      <c r="H163" s="4">
        <v>210</v>
      </c>
      <c r="I163" s="4">
        <v>7.6</v>
      </c>
      <c r="J163" s="4">
        <v>12.6</v>
      </c>
      <c r="K163" s="4">
        <v>145.6</v>
      </c>
      <c r="L163" s="4">
        <v>4.5999999999999996</v>
      </c>
      <c r="M163" s="4">
        <v>0.01</v>
      </c>
      <c r="N163" s="4">
        <v>1.4E-2</v>
      </c>
      <c r="O163" s="4">
        <v>3.2</v>
      </c>
      <c r="P163" s="4">
        <v>10.6</v>
      </c>
    </row>
    <row r="164" spans="2:16" ht="26.25" thickBot="1">
      <c r="B164" s="5">
        <v>20</v>
      </c>
      <c r="C164" s="4" t="s">
        <v>13</v>
      </c>
      <c r="D164" s="6" t="s">
        <v>21</v>
      </c>
      <c r="E164" s="4">
        <v>0.6</v>
      </c>
      <c r="F164" s="4">
        <v>0</v>
      </c>
      <c r="G164" s="4">
        <v>16.5</v>
      </c>
      <c r="H164" s="4">
        <v>128</v>
      </c>
      <c r="I164" s="4">
        <v>7</v>
      </c>
      <c r="J164" s="4">
        <v>8</v>
      </c>
      <c r="K164" s="4">
        <v>20</v>
      </c>
      <c r="L164" s="4">
        <v>0.15</v>
      </c>
      <c r="M164" s="4">
        <v>0.04</v>
      </c>
      <c r="N164" s="4">
        <v>0.01</v>
      </c>
      <c r="O164" s="4">
        <v>0.06</v>
      </c>
      <c r="P164" s="4">
        <v>6.8</v>
      </c>
    </row>
    <row r="165" spans="2:16" ht="15.75" thickBot="1">
      <c r="B165" s="5"/>
      <c r="C165" s="4" t="s">
        <v>56</v>
      </c>
      <c r="D165" s="6" t="s">
        <v>14</v>
      </c>
      <c r="E165" s="4">
        <v>1.8</v>
      </c>
      <c r="F165" s="4">
        <v>0</v>
      </c>
      <c r="G165" s="4">
        <v>13</v>
      </c>
      <c r="H165" s="4">
        <v>65</v>
      </c>
      <c r="I165" s="4">
        <v>6.4</v>
      </c>
      <c r="J165" s="4">
        <v>16.5</v>
      </c>
      <c r="K165" s="4">
        <v>43.5</v>
      </c>
      <c r="L165" s="4">
        <v>0.5</v>
      </c>
      <c r="M165" s="4">
        <v>0</v>
      </c>
      <c r="N165" s="4">
        <v>0.05</v>
      </c>
      <c r="O165" s="4">
        <v>0.4</v>
      </c>
      <c r="P165" s="4">
        <v>0</v>
      </c>
    </row>
    <row r="166" spans="2:16">
      <c r="B166" s="24"/>
      <c r="C166" s="22" t="s">
        <v>57</v>
      </c>
      <c r="D166" s="24"/>
      <c r="E166" s="24">
        <f t="shared" ref="E166:P166" si="10">SUM(E160:E165)</f>
        <v>41.699999999999996</v>
      </c>
      <c r="F166" s="24">
        <f t="shared" si="10"/>
        <v>30.32</v>
      </c>
      <c r="G166" s="24">
        <f t="shared" si="10"/>
        <v>90.61999999999999</v>
      </c>
      <c r="H166" s="24">
        <f t="shared" si="10"/>
        <v>820.9</v>
      </c>
      <c r="I166" s="24">
        <f t="shared" si="10"/>
        <v>108.00999999999999</v>
      </c>
      <c r="J166" s="24">
        <f t="shared" si="10"/>
        <v>116.88999999999999</v>
      </c>
      <c r="K166" s="24">
        <f t="shared" si="10"/>
        <v>453.07</v>
      </c>
      <c r="L166" s="24">
        <f t="shared" si="10"/>
        <v>8.4</v>
      </c>
      <c r="M166" s="24">
        <f t="shared" si="10"/>
        <v>8.85</v>
      </c>
      <c r="N166" s="24">
        <f t="shared" si="10"/>
        <v>12.674000000000001</v>
      </c>
      <c r="O166" s="24">
        <f t="shared" si="10"/>
        <v>5.5200000000000005</v>
      </c>
      <c r="P166" s="24">
        <f t="shared" si="10"/>
        <v>44.44</v>
      </c>
    </row>
    <row r="167" spans="2:16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2:16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2:16" ht="22.5" customHeight="1" thickBot="1">
      <c r="B169" s="24" t="s">
        <v>107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2:16" ht="15.75" thickBot="1">
      <c r="B170" s="21" t="s">
        <v>36</v>
      </c>
      <c r="C170" s="29" t="s">
        <v>38</v>
      </c>
      <c r="D170" s="29" t="s">
        <v>39</v>
      </c>
      <c r="E170" s="29" t="s">
        <v>40</v>
      </c>
      <c r="F170" s="29" t="s">
        <v>41</v>
      </c>
      <c r="G170" s="29" t="s">
        <v>42</v>
      </c>
      <c r="H170" s="29" t="s">
        <v>43</v>
      </c>
      <c r="I170" s="32" t="s">
        <v>44</v>
      </c>
      <c r="J170" s="33"/>
      <c r="K170" s="33"/>
      <c r="L170" s="34"/>
      <c r="M170" s="32" t="s">
        <v>45</v>
      </c>
      <c r="N170" s="33"/>
      <c r="O170" s="33"/>
      <c r="P170" s="34"/>
    </row>
    <row r="171" spans="2:16" ht="15.75" thickBot="1">
      <c r="B171" s="7" t="s">
        <v>37</v>
      </c>
      <c r="C171" s="30"/>
      <c r="D171" s="30"/>
      <c r="E171" s="30"/>
      <c r="F171" s="30"/>
      <c r="G171" s="30"/>
      <c r="H171" s="30"/>
      <c r="I171" s="8" t="s">
        <v>46</v>
      </c>
      <c r="J171" s="8" t="s">
        <v>47</v>
      </c>
      <c r="K171" s="8" t="s">
        <v>48</v>
      </c>
      <c r="L171" s="8" t="s">
        <v>49</v>
      </c>
      <c r="M171" s="8" t="s">
        <v>50</v>
      </c>
      <c r="N171" s="8" t="s">
        <v>51</v>
      </c>
      <c r="O171" s="8" t="s">
        <v>52</v>
      </c>
      <c r="P171" s="8" t="s">
        <v>53</v>
      </c>
    </row>
    <row r="172" spans="2:16" ht="15.75" thickBot="1">
      <c r="B172" s="1">
        <v>38</v>
      </c>
      <c r="C172" s="4">
        <v>80</v>
      </c>
      <c r="D172" s="2" t="s">
        <v>80</v>
      </c>
      <c r="E172" s="3">
        <v>1.42</v>
      </c>
      <c r="F172" s="3">
        <v>6.9</v>
      </c>
      <c r="G172" s="3">
        <v>8.36</v>
      </c>
      <c r="H172" s="3">
        <v>93.9</v>
      </c>
      <c r="I172" s="3">
        <v>13.11</v>
      </c>
      <c r="J172" s="3">
        <v>7.78</v>
      </c>
      <c r="K172" s="4">
        <v>24.01</v>
      </c>
      <c r="L172" s="4">
        <v>0.34</v>
      </c>
      <c r="M172" s="4">
        <v>3.85</v>
      </c>
      <c r="N172" s="4">
        <v>12.3</v>
      </c>
      <c r="O172" s="4">
        <v>0.14000000000000001</v>
      </c>
      <c r="P172" s="4">
        <v>12.2</v>
      </c>
    </row>
    <row r="173" spans="2:16" ht="26.25" thickBot="1">
      <c r="B173" s="5">
        <v>44</v>
      </c>
      <c r="C173" s="4">
        <v>250</v>
      </c>
      <c r="D173" s="6" t="s">
        <v>81</v>
      </c>
      <c r="E173" s="3">
        <v>6.9</v>
      </c>
      <c r="F173" s="3">
        <v>6.7</v>
      </c>
      <c r="G173" s="3">
        <v>11.5</v>
      </c>
      <c r="H173" s="4">
        <v>133.80000000000001</v>
      </c>
      <c r="I173" s="3">
        <v>23.5</v>
      </c>
      <c r="J173" s="3">
        <v>12.3</v>
      </c>
      <c r="K173" s="4">
        <v>0</v>
      </c>
      <c r="L173" s="4">
        <v>1.3</v>
      </c>
      <c r="M173" s="4">
        <v>0</v>
      </c>
      <c r="N173" s="4">
        <v>0.1</v>
      </c>
      <c r="O173" s="4">
        <v>0</v>
      </c>
      <c r="P173" s="4">
        <v>8.3000000000000007</v>
      </c>
    </row>
    <row r="174" spans="2:16" ht="15.75" thickBot="1">
      <c r="B174" s="5">
        <v>12</v>
      </c>
      <c r="C174" s="4" t="s">
        <v>116</v>
      </c>
      <c r="D174" s="6" t="s">
        <v>23</v>
      </c>
      <c r="E174" s="3">
        <v>15.6</v>
      </c>
      <c r="F174" s="3">
        <v>20.3</v>
      </c>
      <c r="G174" s="4">
        <v>43</v>
      </c>
      <c r="H174" s="4">
        <v>301.5</v>
      </c>
      <c r="I174" s="4">
        <v>38.299999999999997</v>
      </c>
      <c r="J174" s="4">
        <v>18</v>
      </c>
      <c r="K174" s="4">
        <v>78.599999999999994</v>
      </c>
      <c r="L174" s="4">
        <v>0.9</v>
      </c>
      <c r="M174" s="4">
        <v>0</v>
      </c>
      <c r="N174" s="4">
        <v>0.05</v>
      </c>
      <c r="O174" s="4">
        <v>1.6</v>
      </c>
      <c r="P174" s="4">
        <v>9.1</v>
      </c>
    </row>
    <row r="175" spans="2:16" ht="26.25" thickBot="1">
      <c r="B175" s="5">
        <v>24</v>
      </c>
      <c r="C175" s="4" t="s">
        <v>13</v>
      </c>
      <c r="D175" s="6" t="s">
        <v>22</v>
      </c>
      <c r="E175" s="4">
        <v>0.4</v>
      </c>
      <c r="F175" s="4">
        <v>0.2</v>
      </c>
      <c r="G175" s="3">
        <v>19</v>
      </c>
      <c r="H175" s="4">
        <v>180</v>
      </c>
      <c r="I175" s="4">
        <v>7.4</v>
      </c>
      <c r="J175" s="4">
        <v>3.6</v>
      </c>
      <c r="K175" s="4">
        <v>15.6</v>
      </c>
      <c r="L175" s="4">
        <v>0.4</v>
      </c>
      <c r="M175" s="4">
        <v>0</v>
      </c>
      <c r="N175" s="4">
        <v>0</v>
      </c>
      <c r="O175" s="4">
        <v>0</v>
      </c>
      <c r="P175" s="4">
        <v>160</v>
      </c>
    </row>
    <row r="176" spans="2:16" ht="15.75" thickBot="1">
      <c r="B176" s="5"/>
      <c r="C176" s="4" t="s">
        <v>56</v>
      </c>
      <c r="D176" s="6" t="s">
        <v>14</v>
      </c>
      <c r="E176" s="4">
        <v>1.8</v>
      </c>
      <c r="F176" s="4">
        <v>0</v>
      </c>
      <c r="G176" s="4">
        <v>13</v>
      </c>
      <c r="H176" s="4">
        <v>65</v>
      </c>
      <c r="I176" s="4">
        <v>6.4</v>
      </c>
      <c r="J176" s="3">
        <v>16.5</v>
      </c>
      <c r="K176" s="4">
        <v>43.5</v>
      </c>
      <c r="L176" s="4">
        <v>0.5</v>
      </c>
      <c r="M176" s="4">
        <v>0</v>
      </c>
      <c r="N176" s="4">
        <v>0.05</v>
      </c>
      <c r="O176" s="4">
        <v>0.4</v>
      </c>
      <c r="P176" s="4">
        <v>0</v>
      </c>
    </row>
    <row r="177" spans="2:16">
      <c r="C177" s="22" t="s">
        <v>57</v>
      </c>
      <c r="D177" s="24"/>
      <c r="E177" s="24">
        <f t="shared" ref="E177:P177" si="11">SUM(E172:E176)</f>
        <v>26.12</v>
      </c>
      <c r="F177" s="24">
        <f t="shared" si="11"/>
        <v>34.100000000000009</v>
      </c>
      <c r="G177" s="24">
        <f t="shared" si="11"/>
        <v>94.86</v>
      </c>
      <c r="H177" s="24">
        <f t="shared" si="11"/>
        <v>774.2</v>
      </c>
      <c r="I177" s="24">
        <f t="shared" si="11"/>
        <v>88.710000000000008</v>
      </c>
      <c r="J177" s="24">
        <f t="shared" si="11"/>
        <v>58.18</v>
      </c>
      <c r="K177" s="24">
        <f t="shared" si="11"/>
        <v>161.70999999999998</v>
      </c>
      <c r="L177" s="24">
        <f t="shared" si="11"/>
        <v>3.44</v>
      </c>
      <c r="M177" s="24">
        <f t="shared" si="11"/>
        <v>3.85</v>
      </c>
      <c r="N177" s="24">
        <f t="shared" si="11"/>
        <v>12.500000000000002</v>
      </c>
      <c r="O177" s="24">
        <f t="shared" si="11"/>
        <v>2.14</v>
      </c>
      <c r="P177" s="24">
        <f t="shared" si="11"/>
        <v>189.6</v>
      </c>
    </row>
    <row r="178" spans="2:16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2:16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2:16" ht="22.5" customHeight="1" thickBot="1">
      <c r="B180" s="24" t="s">
        <v>108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2:16" ht="15.75" thickBot="1">
      <c r="B181" s="21" t="s">
        <v>36</v>
      </c>
      <c r="C181" s="29" t="s">
        <v>38</v>
      </c>
      <c r="D181" s="29" t="s">
        <v>39</v>
      </c>
      <c r="E181" s="29" t="s">
        <v>40</v>
      </c>
      <c r="F181" s="29" t="s">
        <v>41</v>
      </c>
      <c r="G181" s="29" t="s">
        <v>42</v>
      </c>
      <c r="H181" s="29" t="s">
        <v>43</v>
      </c>
      <c r="I181" s="32" t="s">
        <v>44</v>
      </c>
      <c r="J181" s="33"/>
      <c r="K181" s="33"/>
      <c r="L181" s="34"/>
      <c r="M181" s="32" t="s">
        <v>45</v>
      </c>
      <c r="N181" s="33"/>
      <c r="O181" s="33"/>
      <c r="P181" s="34"/>
    </row>
    <row r="182" spans="2:16" ht="15.75" thickBot="1">
      <c r="B182" s="7" t="s">
        <v>37</v>
      </c>
      <c r="C182" s="30"/>
      <c r="D182" s="30"/>
      <c r="E182" s="30"/>
      <c r="F182" s="30"/>
      <c r="G182" s="30"/>
      <c r="H182" s="30"/>
      <c r="I182" s="8" t="s">
        <v>46</v>
      </c>
      <c r="J182" s="8" t="s">
        <v>47</v>
      </c>
      <c r="K182" s="8" t="s">
        <v>48</v>
      </c>
      <c r="L182" s="8" t="s">
        <v>49</v>
      </c>
      <c r="M182" s="8" t="s">
        <v>50</v>
      </c>
      <c r="N182" s="8" t="s">
        <v>51</v>
      </c>
      <c r="O182" s="8" t="s">
        <v>52</v>
      </c>
      <c r="P182" s="8" t="s">
        <v>53</v>
      </c>
    </row>
    <row r="183" spans="2:16" ht="15.75" thickBot="1">
      <c r="B183" s="1">
        <v>16</v>
      </c>
      <c r="C183" s="4">
        <v>80</v>
      </c>
      <c r="D183" s="2" t="s">
        <v>82</v>
      </c>
      <c r="E183" s="3">
        <v>1.5</v>
      </c>
      <c r="F183" s="3">
        <v>4.5</v>
      </c>
      <c r="G183" s="3">
        <v>7</v>
      </c>
      <c r="H183" s="3">
        <v>75</v>
      </c>
      <c r="I183" s="3">
        <v>20</v>
      </c>
      <c r="J183" s="3">
        <v>14</v>
      </c>
      <c r="K183" s="4">
        <v>42</v>
      </c>
      <c r="L183" s="4">
        <v>0.6</v>
      </c>
      <c r="M183" s="4">
        <v>0</v>
      </c>
      <c r="N183" s="4">
        <v>0.03</v>
      </c>
      <c r="O183" s="4">
        <v>0.03</v>
      </c>
      <c r="P183" s="4">
        <v>10</v>
      </c>
    </row>
    <row r="184" spans="2:16" ht="39" thickBot="1">
      <c r="B184" s="5">
        <v>4</v>
      </c>
      <c r="C184" s="4">
        <v>200</v>
      </c>
      <c r="D184" s="6" t="s">
        <v>83</v>
      </c>
      <c r="E184" s="4">
        <v>1.75</v>
      </c>
      <c r="F184" s="4">
        <v>4.8899999999999997</v>
      </c>
      <c r="G184" s="4">
        <v>8.49</v>
      </c>
      <c r="H184" s="4">
        <v>84.78</v>
      </c>
      <c r="I184" s="4">
        <v>34.659999999999997</v>
      </c>
      <c r="J184" s="4">
        <v>17.8</v>
      </c>
      <c r="K184" s="4">
        <v>38.1</v>
      </c>
      <c r="L184" s="4">
        <v>0.64</v>
      </c>
      <c r="M184" s="4">
        <v>0</v>
      </c>
      <c r="N184" s="4">
        <v>0.05</v>
      </c>
      <c r="O184" s="4">
        <v>0</v>
      </c>
      <c r="P184" s="4">
        <v>14.77</v>
      </c>
    </row>
    <row r="185" spans="2:16" ht="26.25" thickBot="1">
      <c r="B185" s="12">
        <v>8</v>
      </c>
      <c r="C185" s="13" t="s">
        <v>12</v>
      </c>
      <c r="D185" s="6" t="s">
        <v>24</v>
      </c>
      <c r="E185" s="4">
        <v>6.6</v>
      </c>
      <c r="F185" s="4">
        <v>7.2</v>
      </c>
      <c r="G185" s="4">
        <v>41.2</v>
      </c>
      <c r="H185" s="4">
        <v>227.3</v>
      </c>
      <c r="I185" s="4">
        <v>1.42</v>
      </c>
      <c r="J185" s="4">
        <v>6.8</v>
      </c>
      <c r="K185" s="4">
        <v>121</v>
      </c>
      <c r="L185" s="4">
        <v>4.5</v>
      </c>
      <c r="M185" s="4">
        <v>0</v>
      </c>
      <c r="N185" s="4">
        <v>0.02</v>
      </c>
      <c r="O185" s="4">
        <v>0</v>
      </c>
      <c r="P185" s="4">
        <v>1.2</v>
      </c>
    </row>
    <row r="186" spans="2:16" ht="26.25" thickBot="1">
      <c r="B186" s="5">
        <v>27</v>
      </c>
      <c r="C186" s="28" t="s">
        <v>118</v>
      </c>
      <c r="D186" s="6" t="s">
        <v>117</v>
      </c>
      <c r="E186" s="4">
        <v>6</v>
      </c>
      <c r="F186" s="4">
        <v>6.5</v>
      </c>
      <c r="G186" s="4">
        <v>7.3</v>
      </c>
      <c r="H186" s="4">
        <v>112.5</v>
      </c>
      <c r="I186" s="4">
        <v>52.11</v>
      </c>
      <c r="J186" s="4">
        <v>59.71</v>
      </c>
      <c r="K186" s="4">
        <v>238.46</v>
      </c>
      <c r="L186" s="4">
        <v>0.96</v>
      </c>
      <c r="M186" s="4">
        <v>0.01</v>
      </c>
      <c r="N186" s="4">
        <v>0.1</v>
      </c>
      <c r="O186" s="4">
        <v>0</v>
      </c>
      <c r="P186" s="4">
        <v>3.35</v>
      </c>
    </row>
    <row r="187" spans="2:16" ht="15.75" thickBot="1">
      <c r="B187" s="5">
        <v>21</v>
      </c>
      <c r="C187" s="4" t="s">
        <v>13</v>
      </c>
      <c r="D187" s="6" t="s">
        <v>74</v>
      </c>
      <c r="E187" s="4">
        <v>0</v>
      </c>
      <c r="F187" s="4">
        <v>0</v>
      </c>
      <c r="G187" s="4">
        <v>10</v>
      </c>
      <c r="H187" s="4">
        <v>119</v>
      </c>
      <c r="I187" s="4">
        <v>0.2</v>
      </c>
      <c r="J187" s="4">
        <v>0</v>
      </c>
      <c r="K187" s="4">
        <v>0</v>
      </c>
      <c r="L187" s="4">
        <v>0.02</v>
      </c>
      <c r="M187" s="4">
        <v>0</v>
      </c>
      <c r="N187" s="4">
        <v>0</v>
      </c>
      <c r="O187" s="4">
        <v>0</v>
      </c>
      <c r="P187" s="4">
        <v>0</v>
      </c>
    </row>
    <row r="188" spans="2:16" ht="15.75" thickBot="1">
      <c r="B188" s="5"/>
      <c r="C188" s="4" t="s">
        <v>56</v>
      </c>
      <c r="D188" s="6" t="s">
        <v>14</v>
      </c>
      <c r="E188" s="4">
        <v>1.8</v>
      </c>
      <c r="F188" s="4">
        <v>0</v>
      </c>
      <c r="G188" s="4">
        <v>13</v>
      </c>
      <c r="H188" s="4">
        <v>65</v>
      </c>
      <c r="I188" s="4">
        <v>6.4</v>
      </c>
      <c r="J188" s="4">
        <v>16.5</v>
      </c>
      <c r="K188" s="4">
        <v>43.5</v>
      </c>
      <c r="L188" s="4">
        <v>0.5</v>
      </c>
      <c r="M188" s="4">
        <v>0</v>
      </c>
      <c r="N188" s="4">
        <v>0.05</v>
      </c>
      <c r="O188" s="4">
        <v>0.4</v>
      </c>
      <c r="P188" s="4">
        <v>0</v>
      </c>
    </row>
    <row r="189" spans="2:16">
      <c r="C189" s="22" t="s">
        <v>57</v>
      </c>
      <c r="D189" s="24"/>
      <c r="E189" s="24">
        <f t="shared" ref="E189:P189" si="12">SUM(E183:E188)</f>
        <v>17.649999999999999</v>
      </c>
      <c r="F189" s="24">
        <f t="shared" si="12"/>
        <v>23.09</v>
      </c>
      <c r="G189" s="24">
        <f t="shared" si="12"/>
        <v>86.990000000000009</v>
      </c>
      <c r="H189" s="24">
        <f t="shared" si="12"/>
        <v>683.58</v>
      </c>
      <c r="I189" s="24">
        <f t="shared" si="12"/>
        <v>114.79</v>
      </c>
      <c r="J189" s="24">
        <f t="shared" si="12"/>
        <v>114.81</v>
      </c>
      <c r="K189" s="24">
        <f t="shared" si="12"/>
        <v>483.06</v>
      </c>
      <c r="L189" s="24">
        <f t="shared" si="12"/>
        <v>7.22</v>
      </c>
      <c r="M189" s="24">
        <f t="shared" si="12"/>
        <v>0.01</v>
      </c>
      <c r="N189" s="24">
        <f t="shared" si="12"/>
        <v>0.25</v>
      </c>
      <c r="O189" s="24">
        <f t="shared" si="12"/>
        <v>0.43000000000000005</v>
      </c>
      <c r="P189" s="24">
        <f t="shared" si="12"/>
        <v>29.32</v>
      </c>
    </row>
    <row r="190" spans="2:16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2:16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2:16" ht="22.5" customHeight="1" thickBot="1">
      <c r="B192" s="24" t="s">
        <v>109</v>
      </c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2:16" ht="15.75" thickBot="1">
      <c r="B193" s="21" t="s">
        <v>36</v>
      </c>
      <c r="C193" s="29" t="s">
        <v>38</v>
      </c>
      <c r="D193" s="29" t="s">
        <v>39</v>
      </c>
      <c r="E193" s="29" t="s">
        <v>40</v>
      </c>
      <c r="F193" s="29" t="s">
        <v>41</v>
      </c>
      <c r="G193" s="29" t="s">
        <v>42</v>
      </c>
      <c r="H193" s="29" t="s">
        <v>43</v>
      </c>
      <c r="I193" s="32" t="s">
        <v>44</v>
      </c>
      <c r="J193" s="33"/>
      <c r="K193" s="33"/>
      <c r="L193" s="34"/>
      <c r="M193" s="32" t="s">
        <v>45</v>
      </c>
      <c r="N193" s="33"/>
      <c r="O193" s="33"/>
      <c r="P193" s="34"/>
    </row>
    <row r="194" spans="2:16" ht="15.75" thickBot="1">
      <c r="B194" s="7" t="s">
        <v>37</v>
      </c>
      <c r="C194" s="30"/>
      <c r="D194" s="30"/>
      <c r="E194" s="30"/>
      <c r="F194" s="30"/>
      <c r="G194" s="30"/>
      <c r="H194" s="30"/>
      <c r="I194" s="8" t="s">
        <v>46</v>
      </c>
      <c r="J194" s="8" t="s">
        <v>47</v>
      </c>
      <c r="K194" s="8" t="s">
        <v>48</v>
      </c>
      <c r="L194" s="8" t="s">
        <v>49</v>
      </c>
      <c r="M194" s="8" t="s">
        <v>50</v>
      </c>
      <c r="N194" s="8" t="s">
        <v>51</v>
      </c>
      <c r="O194" s="8" t="s">
        <v>52</v>
      </c>
      <c r="P194" s="8" t="s">
        <v>53</v>
      </c>
    </row>
    <row r="195" spans="2:16" ht="26.25" thickBot="1">
      <c r="B195" s="1">
        <v>31</v>
      </c>
      <c r="C195" s="4" t="s">
        <v>55</v>
      </c>
      <c r="D195" s="2" t="s">
        <v>25</v>
      </c>
      <c r="E195" s="3">
        <v>1.25</v>
      </c>
      <c r="F195" s="3">
        <v>5.48</v>
      </c>
      <c r="G195" s="3">
        <v>8.6999999999999993</v>
      </c>
      <c r="H195" s="3">
        <v>89.08</v>
      </c>
      <c r="I195" s="3">
        <v>31.35</v>
      </c>
      <c r="J195" s="3">
        <v>9.61</v>
      </c>
      <c r="K195" s="4">
        <v>0</v>
      </c>
      <c r="L195" s="4">
        <v>0.4</v>
      </c>
      <c r="M195" s="4">
        <v>0</v>
      </c>
      <c r="N195" s="4">
        <v>0</v>
      </c>
      <c r="O195" s="4">
        <v>0</v>
      </c>
      <c r="P195" s="6">
        <v>11.89</v>
      </c>
    </row>
    <row r="196" spans="2:16" ht="26.25" thickBot="1">
      <c r="B196" s="5">
        <v>3</v>
      </c>
      <c r="C196" s="4" t="s">
        <v>17</v>
      </c>
      <c r="D196" s="6" t="s">
        <v>77</v>
      </c>
      <c r="E196" s="4">
        <v>5.49</v>
      </c>
      <c r="F196" s="4">
        <v>5.28</v>
      </c>
      <c r="G196" s="4">
        <v>16.329999999999998</v>
      </c>
      <c r="H196" s="4">
        <v>134.75</v>
      </c>
      <c r="I196" s="4">
        <v>38.08</v>
      </c>
      <c r="J196" s="4">
        <v>35.299999999999997</v>
      </c>
      <c r="K196" s="4">
        <v>87.18</v>
      </c>
      <c r="L196" s="4">
        <v>2.0299999999999998</v>
      </c>
      <c r="M196" s="4">
        <v>0.23</v>
      </c>
      <c r="N196" s="4">
        <v>0</v>
      </c>
      <c r="O196" s="4">
        <v>0</v>
      </c>
      <c r="P196" s="4">
        <v>5.81</v>
      </c>
    </row>
    <row r="197" spans="2:16" ht="26.25" thickBot="1">
      <c r="B197" s="5">
        <v>25</v>
      </c>
      <c r="C197" s="4">
        <v>150</v>
      </c>
      <c r="D197" s="6" t="s">
        <v>71</v>
      </c>
      <c r="E197" s="4">
        <v>7.1</v>
      </c>
      <c r="F197" s="4">
        <v>0.7</v>
      </c>
      <c r="G197" s="4">
        <v>1.1000000000000001</v>
      </c>
      <c r="H197" s="4">
        <v>210</v>
      </c>
      <c r="I197" s="4">
        <v>31.1</v>
      </c>
      <c r="J197" s="4">
        <v>65.7</v>
      </c>
      <c r="K197" s="4">
        <v>3.37</v>
      </c>
      <c r="L197" s="4">
        <v>4.03</v>
      </c>
      <c r="M197" s="4">
        <v>0</v>
      </c>
      <c r="N197" s="4">
        <v>0</v>
      </c>
      <c r="O197" s="4">
        <v>0</v>
      </c>
      <c r="P197" s="4">
        <v>8.7100000000000009</v>
      </c>
    </row>
    <row r="198" spans="2:16" ht="15.75" thickBot="1">
      <c r="B198" s="5">
        <v>22</v>
      </c>
      <c r="C198" s="4">
        <v>60</v>
      </c>
      <c r="D198" s="6" t="s">
        <v>92</v>
      </c>
      <c r="E198" s="4">
        <v>6.6</v>
      </c>
      <c r="F198" s="4">
        <v>26.3</v>
      </c>
      <c r="G198" s="4">
        <v>0.4</v>
      </c>
      <c r="H198" s="4">
        <v>286</v>
      </c>
      <c r="I198" s="4">
        <v>54.5</v>
      </c>
      <c r="J198" s="4">
        <v>20.3</v>
      </c>
      <c r="K198" s="4">
        <v>132.9</v>
      </c>
      <c r="L198" s="4">
        <v>1.62</v>
      </c>
      <c r="M198" s="4">
        <v>43</v>
      </c>
      <c r="N198" s="4">
        <v>0.05</v>
      </c>
      <c r="O198" s="4">
        <v>0</v>
      </c>
      <c r="P198" s="4">
        <v>0.02</v>
      </c>
    </row>
    <row r="199" spans="2:16" ht="15.75" thickBot="1">
      <c r="B199" s="5">
        <v>29</v>
      </c>
      <c r="C199" s="4" t="s">
        <v>13</v>
      </c>
      <c r="D199" s="6" t="s">
        <v>72</v>
      </c>
      <c r="E199" s="4">
        <v>0.1</v>
      </c>
      <c r="F199" s="4">
        <v>0</v>
      </c>
      <c r="G199" s="4">
        <v>11.3</v>
      </c>
      <c r="H199" s="4">
        <v>45.6</v>
      </c>
      <c r="I199" s="4">
        <v>7</v>
      </c>
      <c r="J199" s="4">
        <v>8</v>
      </c>
      <c r="K199" s="4">
        <v>20</v>
      </c>
      <c r="L199" s="4">
        <v>0.15</v>
      </c>
      <c r="M199" s="4">
        <v>0.04</v>
      </c>
      <c r="N199" s="4">
        <v>0.01</v>
      </c>
      <c r="O199" s="4">
        <v>0.06</v>
      </c>
      <c r="P199" s="4">
        <v>6.8</v>
      </c>
    </row>
    <row r="200" spans="2:16" ht="15.75" thickBot="1">
      <c r="B200" s="5"/>
      <c r="C200" s="4" t="s">
        <v>56</v>
      </c>
      <c r="D200" s="6" t="s">
        <v>14</v>
      </c>
      <c r="E200" s="4">
        <v>1.8</v>
      </c>
      <c r="F200" s="4">
        <v>0</v>
      </c>
      <c r="G200" s="4">
        <v>13</v>
      </c>
      <c r="H200" s="4">
        <v>65</v>
      </c>
      <c r="I200" s="4">
        <v>6.4</v>
      </c>
      <c r="J200" s="4">
        <v>16.5</v>
      </c>
      <c r="K200" s="4">
        <v>43.5</v>
      </c>
      <c r="L200" s="4">
        <v>0.5</v>
      </c>
      <c r="M200" s="4">
        <v>0</v>
      </c>
      <c r="N200" s="4">
        <v>0.05</v>
      </c>
      <c r="O200" s="4">
        <v>0.4</v>
      </c>
      <c r="P200" s="4">
        <v>0</v>
      </c>
    </row>
    <row r="201" spans="2:16">
      <c r="C201" s="22" t="s">
        <v>58</v>
      </c>
      <c r="D201" s="24"/>
      <c r="E201" s="24">
        <f t="shared" ref="E201:P201" si="13">SUM(E195:E200)</f>
        <v>22.34</v>
      </c>
      <c r="F201" s="24">
        <f t="shared" si="13"/>
        <v>37.760000000000005</v>
      </c>
      <c r="G201" s="24">
        <f t="shared" si="13"/>
        <v>50.83</v>
      </c>
      <c r="H201" s="24">
        <f t="shared" si="13"/>
        <v>830.43</v>
      </c>
      <c r="I201" s="24">
        <f t="shared" si="13"/>
        <v>168.43</v>
      </c>
      <c r="J201" s="24">
        <f t="shared" si="13"/>
        <v>155.41</v>
      </c>
      <c r="K201" s="24">
        <f t="shared" si="13"/>
        <v>286.95000000000005</v>
      </c>
      <c r="L201" s="24">
        <f t="shared" si="13"/>
        <v>8.73</v>
      </c>
      <c r="M201" s="24">
        <f t="shared" si="13"/>
        <v>43.269999999999996</v>
      </c>
      <c r="N201" s="24">
        <f t="shared" si="13"/>
        <v>0.11000000000000001</v>
      </c>
      <c r="O201" s="24">
        <f t="shared" si="13"/>
        <v>0.46</v>
      </c>
      <c r="P201" s="24">
        <f t="shared" si="13"/>
        <v>33.229999999999997</v>
      </c>
    </row>
    <row r="202" spans="2:16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2:16" ht="22.5" customHeight="1" thickBot="1">
      <c r="B203" s="24" t="s">
        <v>102</v>
      </c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</row>
    <row r="204" spans="2:16" ht="15.75" thickBot="1">
      <c r="B204" s="21" t="s">
        <v>36</v>
      </c>
      <c r="C204" s="29" t="s">
        <v>38</v>
      </c>
      <c r="D204" s="29" t="s">
        <v>39</v>
      </c>
      <c r="E204" s="29" t="s">
        <v>40</v>
      </c>
      <c r="F204" s="29" t="s">
        <v>41</v>
      </c>
      <c r="G204" s="29" t="s">
        <v>42</v>
      </c>
      <c r="H204" s="29" t="s">
        <v>43</v>
      </c>
      <c r="I204" s="32" t="s">
        <v>44</v>
      </c>
      <c r="J204" s="33"/>
      <c r="K204" s="33"/>
      <c r="L204" s="34"/>
      <c r="M204" s="32" t="s">
        <v>45</v>
      </c>
      <c r="N204" s="33"/>
      <c r="O204" s="33"/>
      <c r="P204" s="34"/>
    </row>
    <row r="205" spans="2:16" ht="15.75" thickBot="1">
      <c r="B205" s="7" t="s">
        <v>37</v>
      </c>
      <c r="C205" s="30"/>
      <c r="D205" s="30"/>
      <c r="E205" s="30"/>
      <c r="F205" s="30"/>
      <c r="G205" s="30"/>
      <c r="H205" s="30"/>
      <c r="I205" s="8" t="s">
        <v>46</v>
      </c>
      <c r="J205" s="8" t="s">
        <v>47</v>
      </c>
      <c r="K205" s="8" t="s">
        <v>48</v>
      </c>
      <c r="L205" s="8" t="s">
        <v>49</v>
      </c>
      <c r="M205" s="8" t="s">
        <v>50</v>
      </c>
      <c r="N205" s="8" t="s">
        <v>51</v>
      </c>
      <c r="O205" s="8" t="s">
        <v>52</v>
      </c>
      <c r="P205" s="8" t="s">
        <v>53</v>
      </c>
    </row>
    <row r="206" spans="2:16" ht="26.25" thickBot="1">
      <c r="B206" s="1">
        <v>36</v>
      </c>
      <c r="C206" s="4">
        <v>80</v>
      </c>
      <c r="D206" s="2" t="s">
        <v>84</v>
      </c>
      <c r="E206" s="3">
        <v>1.41</v>
      </c>
      <c r="F206" s="3">
        <v>5.08</v>
      </c>
      <c r="G206" s="3">
        <v>8.65</v>
      </c>
      <c r="H206" s="3">
        <v>95.9</v>
      </c>
      <c r="I206" s="3">
        <v>16.760000000000002</v>
      </c>
      <c r="J206" s="3">
        <v>11.14</v>
      </c>
      <c r="K206" s="4">
        <v>25.18</v>
      </c>
      <c r="L206" s="4">
        <v>0.79</v>
      </c>
      <c r="M206" s="4">
        <v>0</v>
      </c>
      <c r="N206" s="4">
        <v>0.03</v>
      </c>
      <c r="O206" s="4">
        <v>0</v>
      </c>
      <c r="P206" s="4">
        <v>5.88</v>
      </c>
    </row>
    <row r="207" spans="2:16" ht="26.25" thickBot="1">
      <c r="B207" s="5">
        <v>4</v>
      </c>
      <c r="C207" s="4" t="s">
        <v>13</v>
      </c>
      <c r="D207" s="6" t="s">
        <v>85</v>
      </c>
      <c r="E207" s="4">
        <v>1.4</v>
      </c>
      <c r="F207" s="4">
        <v>3.9</v>
      </c>
      <c r="G207" s="4">
        <v>6.8</v>
      </c>
      <c r="H207" s="4">
        <v>67.8</v>
      </c>
      <c r="I207" s="4">
        <v>55.91</v>
      </c>
      <c r="J207" s="4">
        <v>43.79</v>
      </c>
      <c r="K207" s="4">
        <v>0</v>
      </c>
      <c r="L207" s="4">
        <v>2.2000000000000002</v>
      </c>
      <c r="M207" s="4">
        <v>0</v>
      </c>
      <c r="N207" s="4">
        <v>0</v>
      </c>
      <c r="O207" s="4">
        <v>0</v>
      </c>
      <c r="P207" s="4">
        <v>7</v>
      </c>
    </row>
    <row r="208" spans="2:16" ht="26.25" thickBot="1">
      <c r="B208" s="5">
        <v>13</v>
      </c>
      <c r="C208" s="4">
        <v>80</v>
      </c>
      <c r="D208" s="6" t="s">
        <v>26</v>
      </c>
      <c r="E208" s="4">
        <v>10.28</v>
      </c>
      <c r="F208" s="4" t="s">
        <v>27</v>
      </c>
      <c r="G208" s="4" t="s">
        <v>28</v>
      </c>
      <c r="H208" s="4" t="s">
        <v>29</v>
      </c>
      <c r="I208" s="4" t="s">
        <v>30</v>
      </c>
      <c r="J208" s="4">
        <v>0</v>
      </c>
      <c r="K208" s="4">
        <v>0</v>
      </c>
      <c r="L208" s="4" t="s">
        <v>31</v>
      </c>
      <c r="M208" s="4">
        <v>0</v>
      </c>
      <c r="N208" s="4" t="s">
        <v>32</v>
      </c>
      <c r="O208" s="4">
        <v>0</v>
      </c>
      <c r="P208" s="4" t="s">
        <v>33</v>
      </c>
    </row>
    <row r="209" spans="1:16" ht="26.25" thickBot="1">
      <c r="B209" s="5">
        <v>6</v>
      </c>
      <c r="C209" s="4" t="s">
        <v>12</v>
      </c>
      <c r="D209" s="6" t="s">
        <v>78</v>
      </c>
      <c r="E209" s="4">
        <v>4.3</v>
      </c>
      <c r="F209" s="4">
        <v>6.2</v>
      </c>
      <c r="G209" s="4">
        <v>10.7</v>
      </c>
      <c r="H209" s="4">
        <v>165.2</v>
      </c>
      <c r="I209" s="4">
        <v>12.58</v>
      </c>
      <c r="J209" s="4">
        <v>12.66</v>
      </c>
      <c r="K209" s="4">
        <v>103.21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</row>
    <row r="210" spans="1:16" ht="26.25" thickBot="1">
      <c r="B210" s="5">
        <v>21</v>
      </c>
      <c r="C210" s="4" t="s">
        <v>13</v>
      </c>
      <c r="D210" s="6" t="s">
        <v>21</v>
      </c>
      <c r="E210" s="4">
        <v>0.6</v>
      </c>
      <c r="F210" s="4">
        <v>0</v>
      </c>
      <c r="G210" s="4">
        <v>16.5</v>
      </c>
      <c r="H210" s="4">
        <v>128</v>
      </c>
      <c r="I210" s="4">
        <v>7</v>
      </c>
      <c r="J210" s="4">
        <v>8</v>
      </c>
      <c r="K210" s="4">
        <v>20</v>
      </c>
      <c r="L210" s="4">
        <v>0.15</v>
      </c>
      <c r="M210" s="4">
        <v>0.04</v>
      </c>
      <c r="N210" s="4">
        <v>0.01</v>
      </c>
      <c r="O210" s="4">
        <v>0.06</v>
      </c>
      <c r="P210" s="4">
        <v>6.8</v>
      </c>
    </row>
    <row r="211" spans="1:16" ht="15.75" thickBot="1">
      <c r="B211" s="5"/>
      <c r="C211" s="4" t="s">
        <v>56</v>
      </c>
      <c r="D211" s="6" t="s">
        <v>14</v>
      </c>
      <c r="E211" s="4">
        <v>1.8</v>
      </c>
      <c r="F211" s="4">
        <v>0</v>
      </c>
      <c r="G211" s="4">
        <v>13</v>
      </c>
      <c r="H211" s="4">
        <v>65</v>
      </c>
      <c r="I211" s="4">
        <v>6.4</v>
      </c>
      <c r="J211" s="4">
        <v>16.5</v>
      </c>
      <c r="K211" s="4">
        <v>43.5</v>
      </c>
      <c r="L211" s="4">
        <v>0.5</v>
      </c>
      <c r="M211" s="4">
        <v>0</v>
      </c>
      <c r="N211" s="4">
        <v>0.05</v>
      </c>
      <c r="O211" s="4">
        <v>0.4</v>
      </c>
      <c r="P211" s="4">
        <v>0</v>
      </c>
    </row>
    <row r="212" spans="1:16">
      <c r="C212" s="22" t="s">
        <v>57</v>
      </c>
      <c r="D212" s="24"/>
      <c r="E212" s="24">
        <f t="shared" ref="E212:P212" si="14">SUM(E206:E211)</f>
        <v>19.790000000000003</v>
      </c>
      <c r="F212" s="24">
        <v>23.45</v>
      </c>
      <c r="G212" s="24">
        <v>58.29</v>
      </c>
      <c r="H212" s="24">
        <v>647.9</v>
      </c>
      <c r="I212" s="24">
        <v>94.83</v>
      </c>
      <c r="J212" s="24">
        <f t="shared" si="14"/>
        <v>92.09</v>
      </c>
      <c r="K212" s="24">
        <f t="shared" si="14"/>
        <v>191.89</v>
      </c>
      <c r="L212" s="24">
        <f t="shared" si="14"/>
        <v>3.64</v>
      </c>
      <c r="M212" s="24">
        <f t="shared" si="14"/>
        <v>0.04</v>
      </c>
      <c r="N212" s="24">
        <f t="shared" si="14"/>
        <v>0.09</v>
      </c>
      <c r="O212" s="24">
        <f t="shared" si="14"/>
        <v>0.46</v>
      </c>
      <c r="P212" s="24">
        <f t="shared" si="14"/>
        <v>19.68</v>
      </c>
    </row>
    <row r="213" spans="1:16" ht="22.5" customHeight="1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</row>
    <row r="214" spans="1:16" ht="15.75" customHeight="1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</row>
    <row r="215" spans="1:16" ht="15.75" thickBot="1">
      <c r="B215" s="24" t="s">
        <v>106</v>
      </c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</row>
    <row r="216" spans="1:16" ht="15.75" thickBot="1">
      <c r="B216" s="21" t="s">
        <v>36</v>
      </c>
      <c r="C216" s="29" t="s">
        <v>38</v>
      </c>
      <c r="D216" s="29" t="s">
        <v>39</v>
      </c>
      <c r="E216" s="29" t="s">
        <v>40</v>
      </c>
      <c r="F216" s="29" t="s">
        <v>41</v>
      </c>
      <c r="G216" s="29" t="s">
        <v>42</v>
      </c>
      <c r="H216" s="29" t="s">
        <v>43</v>
      </c>
      <c r="I216" s="32" t="s">
        <v>44</v>
      </c>
      <c r="J216" s="33"/>
      <c r="K216" s="33"/>
      <c r="L216" s="34"/>
      <c r="M216" s="32" t="s">
        <v>45</v>
      </c>
      <c r="N216" s="33"/>
      <c r="O216" s="33"/>
      <c r="P216" s="34"/>
    </row>
    <row r="217" spans="1:16" ht="15.75" thickBot="1">
      <c r="B217" s="7" t="s">
        <v>37</v>
      </c>
      <c r="C217" s="30"/>
      <c r="D217" s="30"/>
      <c r="E217" s="30"/>
      <c r="F217" s="30"/>
      <c r="G217" s="30"/>
      <c r="H217" s="30"/>
      <c r="I217" s="8" t="s">
        <v>46</v>
      </c>
      <c r="J217" s="8" t="s">
        <v>47</v>
      </c>
      <c r="K217" s="8" t="s">
        <v>48</v>
      </c>
      <c r="L217" s="8" t="s">
        <v>49</v>
      </c>
      <c r="M217" s="8" t="s">
        <v>50</v>
      </c>
      <c r="N217" s="8" t="s">
        <v>51</v>
      </c>
      <c r="O217" s="8" t="s">
        <v>52</v>
      </c>
      <c r="P217" s="8" t="s">
        <v>53</v>
      </c>
    </row>
    <row r="218" spans="1:16" ht="39" thickBot="1">
      <c r="B218" s="1">
        <v>26</v>
      </c>
      <c r="C218" s="4">
        <v>80</v>
      </c>
      <c r="D218" s="2" t="s">
        <v>62</v>
      </c>
      <c r="E218" s="3">
        <v>0.9</v>
      </c>
      <c r="F218" s="3">
        <v>0.1</v>
      </c>
      <c r="G218" s="3">
        <v>9.4</v>
      </c>
      <c r="H218" s="3">
        <v>41.8</v>
      </c>
      <c r="I218" s="3">
        <v>14</v>
      </c>
      <c r="J218" s="3">
        <v>13.4</v>
      </c>
      <c r="K218" s="3">
        <v>26</v>
      </c>
      <c r="L218" s="3">
        <v>0.72</v>
      </c>
      <c r="M218" s="4">
        <v>0</v>
      </c>
      <c r="N218" s="4">
        <v>0.04</v>
      </c>
      <c r="O218" s="4">
        <v>0.04</v>
      </c>
      <c r="P218" s="4">
        <v>3</v>
      </c>
    </row>
    <row r="219" spans="1:16" ht="26.25" thickBot="1">
      <c r="B219" s="5">
        <v>44</v>
      </c>
      <c r="C219" s="4">
        <v>200</v>
      </c>
      <c r="D219" s="6" t="s">
        <v>81</v>
      </c>
      <c r="E219" s="3">
        <v>6.9</v>
      </c>
      <c r="F219" s="3">
        <v>6.7</v>
      </c>
      <c r="G219" s="3">
        <v>11.5</v>
      </c>
      <c r="H219" s="4">
        <v>133.80000000000001</v>
      </c>
      <c r="I219" s="3">
        <v>23.5</v>
      </c>
      <c r="J219" s="3">
        <v>12.3</v>
      </c>
      <c r="K219" s="4">
        <v>0</v>
      </c>
      <c r="L219" s="4">
        <v>1.3</v>
      </c>
      <c r="M219" s="4">
        <v>0</v>
      </c>
      <c r="N219" s="4">
        <v>0.1</v>
      </c>
      <c r="O219" s="4">
        <v>0</v>
      </c>
      <c r="P219" s="4">
        <v>8.3000000000000007</v>
      </c>
    </row>
    <row r="220" spans="1:16" ht="26.25" thickBot="1">
      <c r="B220" s="5">
        <v>9</v>
      </c>
      <c r="C220" s="4" t="s">
        <v>34</v>
      </c>
      <c r="D220" s="6" t="s">
        <v>86</v>
      </c>
      <c r="E220" s="4">
        <v>23.38</v>
      </c>
      <c r="F220" s="4">
        <v>21.25</v>
      </c>
      <c r="G220" s="4">
        <v>44.61</v>
      </c>
      <c r="H220" s="4">
        <v>451.25</v>
      </c>
      <c r="I220" s="4">
        <v>56.38</v>
      </c>
      <c r="J220" s="4">
        <v>59.38</v>
      </c>
      <c r="K220" s="4">
        <v>249.13</v>
      </c>
      <c r="L220" s="4">
        <v>2.74</v>
      </c>
      <c r="M220" s="4">
        <v>60</v>
      </c>
      <c r="N220" s="4">
        <v>0</v>
      </c>
      <c r="O220" s="4">
        <v>0</v>
      </c>
      <c r="P220" s="4">
        <v>0</v>
      </c>
    </row>
    <row r="221" spans="1:16" ht="26.25" thickBot="1">
      <c r="A221" s="19"/>
      <c r="B221" s="16">
        <v>24</v>
      </c>
      <c r="C221" s="17" t="s">
        <v>13</v>
      </c>
      <c r="D221" s="18" t="s">
        <v>21</v>
      </c>
      <c r="E221" s="17">
        <v>0.6</v>
      </c>
      <c r="F221" s="17">
        <v>0</v>
      </c>
      <c r="G221" s="17">
        <v>16.5</v>
      </c>
      <c r="H221" s="17">
        <v>128</v>
      </c>
      <c r="I221" s="17">
        <v>7</v>
      </c>
      <c r="J221" s="17">
        <v>8</v>
      </c>
      <c r="K221" s="17">
        <v>20</v>
      </c>
      <c r="L221" s="17">
        <v>0.15</v>
      </c>
      <c r="M221" s="17">
        <v>0.04</v>
      </c>
      <c r="N221" s="17">
        <v>0.01</v>
      </c>
      <c r="O221" s="17">
        <v>0.06</v>
      </c>
      <c r="P221" s="17">
        <v>6.8</v>
      </c>
    </row>
    <row r="222" spans="1:16" ht="15.75" thickBot="1">
      <c r="B222" s="5"/>
      <c r="C222" s="4" t="s">
        <v>56</v>
      </c>
      <c r="D222" s="6" t="s">
        <v>14</v>
      </c>
      <c r="E222" s="4">
        <v>1.8</v>
      </c>
      <c r="F222" s="4">
        <v>0</v>
      </c>
      <c r="G222" s="4">
        <v>13</v>
      </c>
      <c r="H222" s="4">
        <v>65</v>
      </c>
      <c r="I222" s="4">
        <v>6.4</v>
      </c>
      <c r="J222" s="4">
        <v>16.5</v>
      </c>
      <c r="K222" s="4" t="s">
        <v>15</v>
      </c>
      <c r="L222" s="4">
        <v>0.5</v>
      </c>
      <c r="M222" s="4">
        <v>0</v>
      </c>
      <c r="N222" s="4">
        <v>0.05</v>
      </c>
      <c r="O222" s="4">
        <v>0.4</v>
      </c>
      <c r="P222" s="4">
        <v>0</v>
      </c>
    </row>
    <row r="223" spans="1:16">
      <c r="C223" s="22" t="s">
        <v>57</v>
      </c>
      <c r="D223" s="24"/>
      <c r="E223" s="24">
        <f t="shared" ref="E223:P223" si="15">SUM(E218:E222)</f>
        <v>33.58</v>
      </c>
      <c r="F223" s="24">
        <f t="shared" si="15"/>
        <v>28.05</v>
      </c>
      <c r="G223" s="24">
        <f t="shared" si="15"/>
        <v>95.009999999999991</v>
      </c>
      <c r="H223" s="24">
        <f t="shared" si="15"/>
        <v>819.85</v>
      </c>
      <c r="I223" s="24">
        <f t="shared" si="15"/>
        <v>107.28</v>
      </c>
      <c r="J223" s="24">
        <f t="shared" si="15"/>
        <v>109.58000000000001</v>
      </c>
      <c r="K223" s="24">
        <f t="shared" si="15"/>
        <v>295.13</v>
      </c>
      <c r="L223" s="24">
        <f t="shared" si="15"/>
        <v>5.41</v>
      </c>
      <c r="M223" s="24">
        <f t="shared" si="15"/>
        <v>60.04</v>
      </c>
      <c r="N223" s="24">
        <f t="shared" si="15"/>
        <v>0.2</v>
      </c>
      <c r="O223" s="24">
        <f t="shared" si="15"/>
        <v>0.5</v>
      </c>
      <c r="P223" s="24">
        <f t="shared" si="15"/>
        <v>18.100000000000001</v>
      </c>
    </row>
    <row r="224" spans="1:16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</row>
    <row r="225" spans="2:16" ht="22.5" customHeight="1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</row>
    <row r="226" spans="2:16" ht="15.75" thickBot="1">
      <c r="B226" s="24" t="s">
        <v>107</v>
      </c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</row>
    <row r="227" spans="2:16" ht="15.75" thickBot="1">
      <c r="B227" s="21" t="s">
        <v>36</v>
      </c>
      <c r="C227" s="29" t="s">
        <v>38</v>
      </c>
      <c r="D227" s="29" t="s">
        <v>39</v>
      </c>
      <c r="E227" s="29" t="s">
        <v>40</v>
      </c>
      <c r="F227" s="29" t="s">
        <v>41</v>
      </c>
      <c r="G227" s="29" t="s">
        <v>42</v>
      </c>
      <c r="H227" s="29" t="s">
        <v>43</v>
      </c>
      <c r="I227" s="32" t="s">
        <v>44</v>
      </c>
      <c r="J227" s="33"/>
      <c r="K227" s="33"/>
      <c r="L227" s="34"/>
      <c r="M227" s="32" t="s">
        <v>45</v>
      </c>
      <c r="N227" s="33"/>
      <c r="O227" s="33"/>
      <c r="P227" s="34"/>
    </row>
    <row r="228" spans="2:16" ht="15.75" thickBot="1">
      <c r="B228" s="7" t="s">
        <v>37</v>
      </c>
      <c r="C228" s="30"/>
      <c r="D228" s="30"/>
      <c r="E228" s="30"/>
      <c r="F228" s="30"/>
      <c r="G228" s="30"/>
      <c r="H228" s="30"/>
      <c r="I228" s="8" t="s">
        <v>46</v>
      </c>
      <c r="J228" s="8" t="s">
        <v>47</v>
      </c>
      <c r="K228" s="8" t="s">
        <v>48</v>
      </c>
      <c r="L228" s="8" t="s">
        <v>49</v>
      </c>
      <c r="M228" s="8" t="s">
        <v>50</v>
      </c>
      <c r="N228" s="8" t="s">
        <v>51</v>
      </c>
      <c r="O228" s="8" t="s">
        <v>52</v>
      </c>
      <c r="P228" s="8" t="s">
        <v>53</v>
      </c>
    </row>
    <row r="229" spans="2:16" ht="26.25" thickBot="1">
      <c r="B229" s="1">
        <v>31</v>
      </c>
      <c r="C229" s="4" t="s">
        <v>55</v>
      </c>
      <c r="D229" s="2" t="s">
        <v>25</v>
      </c>
      <c r="E229" s="3">
        <v>1.25</v>
      </c>
      <c r="F229" s="3">
        <v>5.48</v>
      </c>
      <c r="G229" s="3">
        <v>8.6999999999999993</v>
      </c>
      <c r="H229" s="3">
        <v>89.08</v>
      </c>
      <c r="I229" s="3">
        <v>31.35</v>
      </c>
      <c r="J229" s="4">
        <v>9.61</v>
      </c>
      <c r="K229" s="4">
        <v>0</v>
      </c>
      <c r="L229" s="4">
        <v>0.4</v>
      </c>
      <c r="M229" s="4"/>
      <c r="N229" s="4">
        <v>0</v>
      </c>
      <c r="O229" s="4">
        <v>0</v>
      </c>
      <c r="P229" s="6">
        <v>11.89</v>
      </c>
    </row>
    <row r="230" spans="2:16" ht="26.25" thickBot="1">
      <c r="B230" s="5">
        <v>2</v>
      </c>
      <c r="C230" s="4" t="s">
        <v>88</v>
      </c>
      <c r="D230" s="6" t="s">
        <v>87</v>
      </c>
      <c r="E230" s="4">
        <v>3.79</v>
      </c>
      <c r="F230" s="4">
        <v>2.0099999999999998</v>
      </c>
      <c r="G230" s="4">
        <v>15.57</v>
      </c>
      <c r="H230" s="4">
        <v>113.08</v>
      </c>
      <c r="I230" s="4">
        <v>44.38</v>
      </c>
      <c r="J230" s="4">
        <v>26.25</v>
      </c>
      <c r="K230" s="4">
        <v>53.23</v>
      </c>
      <c r="L230" s="4">
        <v>1.19</v>
      </c>
      <c r="M230" s="4">
        <v>0</v>
      </c>
      <c r="N230" s="4">
        <v>0.05</v>
      </c>
      <c r="O230" s="4">
        <v>0.01</v>
      </c>
      <c r="P230" s="4">
        <v>10.29</v>
      </c>
    </row>
    <row r="231" spans="2:16" ht="26.25" thickBot="1">
      <c r="B231" s="5">
        <v>27</v>
      </c>
      <c r="C231" s="28">
        <v>60</v>
      </c>
      <c r="D231" s="6" t="s">
        <v>89</v>
      </c>
      <c r="E231" s="4">
        <v>13.87</v>
      </c>
      <c r="F231" s="4">
        <v>7.85</v>
      </c>
      <c r="G231" s="4">
        <v>6.53</v>
      </c>
      <c r="H231" s="4">
        <v>150</v>
      </c>
      <c r="I231" s="4">
        <v>52.11</v>
      </c>
      <c r="J231" s="4">
        <v>59.71</v>
      </c>
      <c r="K231" s="4">
        <v>238.46</v>
      </c>
      <c r="L231" s="4">
        <v>0.96</v>
      </c>
      <c r="M231" s="4">
        <v>0.01</v>
      </c>
      <c r="N231" s="4">
        <v>0.1</v>
      </c>
      <c r="O231" s="4">
        <v>0</v>
      </c>
      <c r="P231" s="4">
        <v>3.35</v>
      </c>
    </row>
    <row r="232" spans="2:16" ht="15.75" thickBot="1">
      <c r="B232" s="5">
        <v>23</v>
      </c>
      <c r="C232" s="4" t="s">
        <v>12</v>
      </c>
      <c r="D232" s="6" t="s">
        <v>65</v>
      </c>
      <c r="E232" s="4">
        <v>32</v>
      </c>
      <c r="F232" s="4">
        <v>10.8</v>
      </c>
      <c r="G232" s="4">
        <v>68.400000000000006</v>
      </c>
      <c r="H232" s="4">
        <v>211</v>
      </c>
      <c r="I232" s="4">
        <v>5.7</v>
      </c>
      <c r="J232" s="4">
        <v>21</v>
      </c>
      <c r="K232" s="4">
        <v>153</v>
      </c>
      <c r="L232" s="4">
        <v>0.8</v>
      </c>
      <c r="M232" s="4">
        <v>0</v>
      </c>
      <c r="N232" s="4">
        <v>0.06</v>
      </c>
      <c r="O232" s="4">
        <v>1.3</v>
      </c>
      <c r="P232" s="4">
        <v>1.4999999999999999E-2</v>
      </c>
    </row>
    <row r="233" spans="2:16" ht="26.25" thickBot="1">
      <c r="B233" s="5">
        <v>20</v>
      </c>
      <c r="C233" s="4" t="s">
        <v>13</v>
      </c>
      <c r="D233" s="6" t="s">
        <v>22</v>
      </c>
      <c r="E233" s="4">
        <v>0.4</v>
      </c>
      <c r="F233" s="4">
        <v>0.2</v>
      </c>
      <c r="G233" s="4">
        <v>19</v>
      </c>
      <c r="H233" s="4">
        <v>118</v>
      </c>
      <c r="I233" s="4">
        <v>7.4</v>
      </c>
      <c r="J233" s="4">
        <v>3.6</v>
      </c>
      <c r="K233" s="4">
        <v>15.6</v>
      </c>
      <c r="L233" s="4">
        <v>0.4</v>
      </c>
      <c r="M233" s="4">
        <v>0</v>
      </c>
      <c r="N233" s="4">
        <v>0</v>
      </c>
      <c r="O233" s="4">
        <v>0</v>
      </c>
      <c r="P233" s="4">
        <v>160</v>
      </c>
    </row>
    <row r="234" spans="2:16" ht="15.75" thickBot="1">
      <c r="B234" s="5"/>
      <c r="C234" s="4" t="s">
        <v>56</v>
      </c>
      <c r="D234" s="6" t="s">
        <v>14</v>
      </c>
      <c r="E234" s="4">
        <v>1.8</v>
      </c>
      <c r="F234" s="4">
        <v>0</v>
      </c>
      <c r="G234" s="4">
        <v>13</v>
      </c>
      <c r="H234" s="4">
        <v>65</v>
      </c>
      <c r="I234" s="4">
        <v>6.4</v>
      </c>
      <c r="J234" s="4">
        <v>16.5</v>
      </c>
      <c r="K234" s="4">
        <v>43.5</v>
      </c>
      <c r="L234" s="4">
        <v>0.5</v>
      </c>
      <c r="M234" s="4">
        <v>0</v>
      </c>
      <c r="N234" s="4">
        <v>0.05</v>
      </c>
      <c r="O234" s="4">
        <v>0.4</v>
      </c>
      <c r="P234" s="4">
        <v>0</v>
      </c>
    </row>
    <row r="235" spans="2:16">
      <c r="C235" s="22" t="s">
        <v>57</v>
      </c>
      <c r="D235" s="24"/>
      <c r="E235" s="24">
        <f t="shared" ref="E235:P235" si="16">SUM(E229:E234)</f>
        <v>53.109999999999992</v>
      </c>
      <c r="F235" s="24">
        <f t="shared" si="16"/>
        <v>26.34</v>
      </c>
      <c r="G235" s="24">
        <f t="shared" si="16"/>
        <v>131.19999999999999</v>
      </c>
      <c r="H235" s="24">
        <f t="shared" si="16"/>
        <v>746.16</v>
      </c>
      <c r="I235" s="24">
        <f t="shared" si="16"/>
        <v>147.34</v>
      </c>
      <c r="J235" s="24">
        <f t="shared" si="16"/>
        <v>136.66999999999999</v>
      </c>
      <c r="K235" s="24">
        <f t="shared" si="16"/>
        <v>503.79</v>
      </c>
      <c r="L235" s="24">
        <f t="shared" si="16"/>
        <v>4.25</v>
      </c>
      <c r="M235" s="24">
        <f t="shared" si="16"/>
        <v>0.01</v>
      </c>
      <c r="N235" s="24">
        <f t="shared" si="16"/>
        <v>0.26</v>
      </c>
      <c r="O235" s="24">
        <f t="shared" si="16"/>
        <v>1.71</v>
      </c>
      <c r="P235" s="24">
        <f t="shared" si="16"/>
        <v>185.54500000000002</v>
      </c>
    </row>
    <row r="236" spans="2:16" ht="22.5" customHeight="1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</row>
    <row r="237" spans="2:16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2:16" ht="15.75" thickBot="1">
      <c r="B238" s="24" t="s">
        <v>108</v>
      </c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2:16" ht="15.75" thickBot="1">
      <c r="B239" s="21" t="s">
        <v>36</v>
      </c>
      <c r="C239" s="29" t="s">
        <v>38</v>
      </c>
      <c r="D239" s="29" t="s">
        <v>39</v>
      </c>
      <c r="E239" s="29" t="s">
        <v>40</v>
      </c>
      <c r="F239" s="29" t="s">
        <v>41</v>
      </c>
      <c r="G239" s="29" t="s">
        <v>42</v>
      </c>
      <c r="H239" s="29" t="s">
        <v>43</v>
      </c>
      <c r="I239" s="32" t="s">
        <v>44</v>
      </c>
      <c r="J239" s="33"/>
      <c r="K239" s="33"/>
      <c r="L239" s="34"/>
      <c r="M239" s="32" t="s">
        <v>45</v>
      </c>
      <c r="N239" s="33"/>
      <c r="O239" s="33"/>
      <c r="P239" s="34"/>
    </row>
    <row r="240" spans="2:16" ht="15.75" thickBot="1">
      <c r="B240" s="7" t="s">
        <v>37</v>
      </c>
      <c r="C240" s="30"/>
      <c r="D240" s="30"/>
      <c r="E240" s="30"/>
      <c r="F240" s="30"/>
      <c r="G240" s="30"/>
      <c r="H240" s="30"/>
      <c r="I240" s="8" t="s">
        <v>46</v>
      </c>
      <c r="J240" s="8" t="s">
        <v>47</v>
      </c>
      <c r="K240" s="8" t="s">
        <v>48</v>
      </c>
      <c r="L240" s="8" t="s">
        <v>49</v>
      </c>
      <c r="M240" s="8" t="s">
        <v>50</v>
      </c>
      <c r="N240" s="8" t="s">
        <v>51</v>
      </c>
      <c r="O240" s="8" t="s">
        <v>52</v>
      </c>
      <c r="P240" s="8" t="s">
        <v>53</v>
      </c>
    </row>
    <row r="241" spans="2:16" ht="15.75" thickBot="1">
      <c r="B241" s="9">
        <v>16</v>
      </c>
      <c r="C241" s="4">
        <v>80</v>
      </c>
      <c r="D241" s="10" t="s">
        <v>82</v>
      </c>
      <c r="E241" s="11">
        <v>1.41</v>
      </c>
      <c r="F241" s="11">
        <v>5.08</v>
      </c>
      <c r="G241" s="11">
        <v>8.65</v>
      </c>
      <c r="H241" s="11">
        <v>85.9</v>
      </c>
      <c r="I241" s="11">
        <v>20</v>
      </c>
      <c r="J241" s="11">
        <v>14</v>
      </c>
      <c r="K241" s="11">
        <v>42</v>
      </c>
      <c r="L241" s="11">
        <v>0.6</v>
      </c>
      <c r="M241" s="11">
        <v>0</v>
      </c>
      <c r="N241" s="11">
        <v>0.03</v>
      </c>
      <c r="O241" s="11">
        <v>0.03</v>
      </c>
      <c r="P241" s="11">
        <v>10</v>
      </c>
    </row>
    <row r="242" spans="2:16" ht="39" thickBot="1">
      <c r="B242" s="5">
        <v>37</v>
      </c>
      <c r="C242" s="4" t="s">
        <v>70</v>
      </c>
      <c r="D242" s="6" t="s">
        <v>83</v>
      </c>
      <c r="E242" s="4">
        <v>1.75</v>
      </c>
      <c r="F242" s="4">
        <v>4.8899999999999997</v>
      </c>
      <c r="G242" s="4">
        <v>8.49</v>
      </c>
      <c r="H242" s="4">
        <v>84.78</v>
      </c>
      <c r="I242" s="4">
        <v>34.659999999999997</v>
      </c>
      <c r="J242" s="4">
        <v>17.8</v>
      </c>
      <c r="K242" s="4">
        <v>38.1</v>
      </c>
      <c r="L242" s="4">
        <v>0.64</v>
      </c>
      <c r="M242" s="4">
        <v>0</v>
      </c>
      <c r="N242" s="4">
        <v>0.05</v>
      </c>
      <c r="O242" s="4">
        <v>0</v>
      </c>
      <c r="P242" s="4">
        <v>14.77</v>
      </c>
    </row>
    <row r="243" spans="2:16" ht="15.75" thickBot="1">
      <c r="B243" s="12">
        <v>12</v>
      </c>
      <c r="C243" s="13" t="s">
        <v>112</v>
      </c>
      <c r="D243" s="14" t="s">
        <v>90</v>
      </c>
      <c r="E243" s="13">
        <v>31.04</v>
      </c>
      <c r="F243" s="13">
        <v>47.5</v>
      </c>
      <c r="G243" s="13">
        <v>48.24</v>
      </c>
      <c r="H243" s="13">
        <v>401.5</v>
      </c>
      <c r="I243" s="13">
        <v>1.42</v>
      </c>
      <c r="J243" s="13">
        <v>6.8</v>
      </c>
      <c r="K243" s="13">
        <v>121</v>
      </c>
      <c r="L243" s="13">
        <v>4.5</v>
      </c>
      <c r="M243" s="13">
        <v>0</v>
      </c>
      <c r="N243" s="13">
        <v>0.02</v>
      </c>
      <c r="O243" s="13">
        <v>0</v>
      </c>
      <c r="P243" s="13">
        <v>1.2</v>
      </c>
    </row>
    <row r="244" spans="2:16" ht="15.75" thickBot="1">
      <c r="B244" s="5">
        <v>18</v>
      </c>
      <c r="C244" s="4">
        <v>200</v>
      </c>
      <c r="D244" s="6" t="s">
        <v>69</v>
      </c>
      <c r="E244" s="4">
        <v>1.2</v>
      </c>
      <c r="F244" s="4">
        <v>0</v>
      </c>
      <c r="G244" s="4">
        <v>11.3</v>
      </c>
      <c r="H244" s="4">
        <v>45.6</v>
      </c>
      <c r="I244" s="4">
        <v>46</v>
      </c>
      <c r="J244" s="4">
        <v>12.3</v>
      </c>
      <c r="K244" s="4">
        <v>1.6</v>
      </c>
      <c r="L244" s="4">
        <v>0.4</v>
      </c>
      <c r="M244" s="4">
        <v>0.01</v>
      </c>
      <c r="N244" s="4">
        <v>0.02</v>
      </c>
      <c r="O244" s="4">
        <v>0</v>
      </c>
      <c r="P244" s="4">
        <v>0.5</v>
      </c>
    </row>
    <row r="245" spans="2:16" ht="15.75" thickBot="1">
      <c r="B245" s="12"/>
      <c r="C245" s="4" t="s">
        <v>56</v>
      </c>
      <c r="D245" s="14" t="s">
        <v>35</v>
      </c>
      <c r="E245" s="13">
        <v>1.8</v>
      </c>
      <c r="F245" s="13">
        <v>0</v>
      </c>
      <c r="G245" s="13">
        <v>13</v>
      </c>
      <c r="H245" s="13">
        <v>65</v>
      </c>
      <c r="I245" s="13">
        <v>6.4</v>
      </c>
      <c r="J245" s="13">
        <v>16.5</v>
      </c>
      <c r="K245" s="13">
        <v>43.5</v>
      </c>
      <c r="L245" s="13">
        <v>0.5</v>
      </c>
      <c r="M245" s="13">
        <v>0</v>
      </c>
      <c r="N245" s="13">
        <v>0.05</v>
      </c>
      <c r="O245" s="13">
        <v>0.4</v>
      </c>
      <c r="P245" s="13">
        <v>0</v>
      </c>
    </row>
    <row r="246" spans="2:16">
      <c r="C246" s="25" t="s">
        <v>57</v>
      </c>
      <c r="D246" s="24"/>
      <c r="E246" s="24">
        <f t="shared" ref="E246:P246" si="17">SUM(E241:E245)</f>
        <v>37.200000000000003</v>
      </c>
      <c r="F246" s="24">
        <f t="shared" si="17"/>
        <v>57.47</v>
      </c>
      <c r="G246" s="24">
        <f t="shared" si="17"/>
        <v>89.679999999999993</v>
      </c>
      <c r="H246" s="24">
        <f t="shared" si="17"/>
        <v>682.78000000000009</v>
      </c>
      <c r="I246" s="24">
        <f t="shared" si="17"/>
        <v>108.48</v>
      </c>
      <c r="J246" s="24">
        <f t="shared" si="17"/>
        <v>67.400000000000006</v>
      </c>
      <c r="K246" s="24">
        <f t="shared" si="17"/>
        <v>246.2</v>
      </c>
      <c r="L246" s="24">
        <f t="shared" si="17"/>
        <v>6.6400000000000006</v>
      </c>
      <c r="M246" s="24">
        <f t="shared" si="17"/>
        <v>0.01</v>
      </c>
      <c r="N246" s="24">
        <f t="shared" si="17"/>
        <v>0.17</v>
      </c>
      <c r="O246" s="24">
        <f t="shared" si="17"/>
        <v>0.43000000000000005</v>
      </c>
      <c r="P246" s="24">
        <f t="shared" si="17"/>
        <v>26.47</v>
      </c>
    </row>
    <row r="247" spans="2:16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</row>
  </sheetData>
  <mergeCells count="162">
    <mergeCell ref="G239:G240"/>
    <mergeCell ref="H239:H240"/>
    <mergeCell ref="I239:L239"/>
    <mergeCell ref="M239:P239"/>
    <mergeCell ref="C239:C240"/>
    <mergeCell ref="D239:D240"/>
    <mergeCell ref="E239:E240"/>
    <mergeCell ref="F239:F240"/>
    <mergeCell ref="G216:G217"/>
    <mergeCell ref="H216:H217"/>
    <mergeCell ref="I216:L216"/>
    <mergeCell ref="M216:P216"/>
    <mergeCell ref="C216:C217"/>
    <mergeCell ref="D216:D217"/>
    <mergeCell ref="E216:E217"/>
    <mergeCell ref="F216:F217"/>
    <mergeCell ref="G227:G228"/>
    <mergeCell ref="H227:H228"/>
    <mergeCell ref="I227:L227"/>
    <mergeCell ref="M227:P227"/>
    <mergeCell ref="C227:C228"/>
    <mergeCell ref="D227:D228"/>
    <mergeCell ref="E227:E228"/>
    <mergeCell ref="F227:F228"/>
    <mergeCell ref="M109:P109"/>
    <mergeCell ref="I121:L121"/>
    <mergeCell ref="M121:P121"/>
    <mergeCell ref="H121:H122"/>
    <mergeCell ref="H109:H110"/>
    <mergeCell ref="M98:P98"/>
    <mergeCell ref="C109:C110"/>
    <mergeCell ref="D109:D110"/>
    <mergeCell ref="E109:E110"/>
    <mergeCell ref="F109:F110"/>
    <mergeCell ref="C121:C122"/>
    <mergeCell ref="D121:D122"/>
    <mergeCell ref="E121:E122"/>
    <mergeCell ref="F121:F122"/>
    <mergeCell ref="M52:P52"/>
    <mergeCell ref="C52:C53"/>
    <mergeCell ref="D52:D53"/>
    <mergeCell ref="E52:E53"/>
    <mergeCell ref="F52:F53"/>
    <mergeCell ref="G98:G99"/>
    <mergeCell ref="H98:H99"/>
    <mergeCell ref="I75:L75"/>
    <mergeCell ref="M75:P75"/>
    <mergeCell ref="G86:G87"/>
    <mergeCell ref="H86:H87"/>
    <mergeCell ref="I86:L86"/>
    <mergeCell ref="M86:P86"/>
    <mergeCell ref="G75:G76"/>
    <mergeCell ref="H75:H76"/>
    <mergeCell ref="E63:E64"/>
    <mergeCell ref="F63:F64"/>
    <mergeCell ref="G63:G64"/>
    <mergeCell ref="H63:H64"/>
    <mergeCell ref="C63:C64"/>
    <mergeCell ref="D63:D64"/>
    <mergeCell ref="E40:E41"/>
    <mergeCell ref="F40:F41"/>
    <mergeCell ref="G52:G53"/>
    <mergeCell ref="H52:H53"/>
    <mergeCell ref="G40:G41"/>
    <mergeCell ref="H40:H41"/>
    <mergeCell ref="G109:G110"/>
    <mergeCell ref="G146:G147"/>
    <mergeCell ref="M17:P17"/>
    <mergeCell ref="I28:L28"/>
    <mergeCell ref="M28:P28"/>
    <mergeCell ref="I40:L40"/>
    <mergeCell ref="M40:P40"/>
    <mergeCell ref="I63:L63"/>
    <mergeCell ref="M63:P63"/>
    <mergeCell ref="F75:F76"/>
    <mergeCell ref="E86:E87"/>
    <mergeCell ref="F86:F87"/>
    <mergeCell ref="I109:L109"/>
    <mergeCell ref="E135:E136"/>
    <mergeCell ref="F135:F136"/>
    <mergeCell ref="E75:E76"/>
    <mergeCell ref="M146:P146"/>
    <mergeCell ref="I52:L52"/>
    <mergeCell ref="E28:E29"/>
    <mergeCell ref="H17:H18"/>
    <mergeCell ref="H28:H29"/>
    <mergeCell ref="I17:L17"/>
    <mergeCell ref="F28:F29"/>
    <mergeCell ref="G28:G29"/>
    <mergeCell ref="C17:C18"/>
    <mergeCell ref="D17:D18"/>
    <mergeCell ref="E17:E18"/>
    <mergeCell ref="F17:F18"/>
    <mergeCell ref="G17:G18"/>
    <mergeCell ref="E193:E194"/>
    <mergeCell ref="F193:F194"/>
    <mergeCell ref="G193:G194"/>
    <mergeCell ref="H193:H194"/>
    <mergeCell ref="I193:L193"/>
    <mergeCell ref="E98:E99"/>
    <mergeCell ref="F98:F99"/>
    <mergeCell ref="I98:L98"/>
    <mergeCell ref="H170:H171"/>
    <mergeCell ref="I170:L170"/>
    <mergeCell ref="E181:E182"/>
    <mergeCell ref="F181:F182"/>
    <mergeCell ref="G181:G182"/>
    <mergeCell ref="E170:E171"/>
    <mergeCell ref="F170:F171"/>
    <mergeCell ref="G170:G171"/>
    <mergeCell ref="G121:G122"/>
    <mergeCell ref="I146:L146"/>
    <mergeCell ref="M193:P193"/>
    <mergeCell ref="E204:E205"/>
    <mergeCell ref="C158:C159"/>
    <mergeCell ref="D158:D159"/>
    <mergeCell ref="E158:E159"/>
    <mergeCell ref="F158:F159"/>
    <mergeCell ref="G158:G159"/>
    <mergeCell ref="H158:H159"/>
    <mergeCell ref="I158:L158"/>
    <mergeCell ref="M158:P158"/>
    <mergeCell ref="F204:F205"/>
    <mergeCell ref="G204:G205"/>
    <mergeCell ref="H204:H205"/>
    <mergeCell ref="I204:L204"/>
    <mergeCell ref="M170:P170"/>
    <mergeCell ref="C181:C182"/>
    <mergeCell ref="D181:D182"/>
    <mergeCell ref="I181:L181"/>
    <mergeCell ref="M181:P181"/>
    <mergeCell ref="H181:H182"/>
    <mergeCell ref="M204:P204"/>
    <mergeCell ref="C204:C205"/>
    <mergeCell ref="D204:D205"/>
    <mergeCell ref="C170:C171"/>
    <mergeCell ref="G135:G136"/>
    <mergeCell ref="H135:H136"/>
    <mergeCell ref="I135:L135"/>
    <mergeCell ref="M135:P135"/>
    <mergeCell ref="E146:E147"/>
    <mergeCell ref="F146:F147"/>
    <mergeCell ref="H146:H147"/>
    <mergeCell ref="C146:C147"/>
    <mergeCell ref="D146:D147"/>
    <mergeCell ref="D170:D171"/>
    <mergeCell ref="C193:C194"/>
    <mergeCell ref="D193:D194"/>
    <mergeCell ref="A19:A25"/>
    <mergeCell ref="C86:C87"/>
    <mergeCell ref="D86:D87"/>
    <mergeCell ref="A137:A143"/>
    <mergeCell ref="C98:C99"/>
    <mergeCell ref="D98:D99"/>
    <mergeCell ref="C75:C76"/>
    <mergeCell ref="D75:D76"/>
    <mergeCell ref="C40:C41"/>
    <mergeCell ref="D40:D41"/>
    <mergeCell ref="C135:C136"/>
    <mergeCell ref="D135:D136"/>
    <mergeCell ref="C28:C29"/>
    <mergeCell ref="D28:D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ignoredErrors>
    <ignoredError sqref="E71:P71" formulaRange="1"/>
    <ignoredError sqref="C35 C2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1-4кл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T.Novikova</dc:creator>
  <cp:lastModifiedBy>1</cp:lastModifiedBy>
  <cp:lastPrinted>2020-08-25T05:33:49Z</cp:lastPrinted>
  <dcterms:created xsi:type="dcterms:W3CDTF">2020-07-20T05:11:28Z</dcterms:created>
  <dcterms:modified xsi:type="dcterms:W3CDTF">2020-08-25T06:03:54Z</dcterms:modified>
</cp:coreProperties>
</file>